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75" tabRatio="862" activeTab="2"/>
  </bookViews>
  <sheets>
    <sheet name="PARISH SUMMARY" sheetId="1" r:id="rId1"/>
    <sheet name="Statement of Activities" sheetId="2" r:id="rId2"/>
    <sheet name="Statement of Financial Position" sheetId="3" r:id="rId3"/>
    <sheet name="Schedule A" sheetId="4" r:id="rId4"/>
    <sheet name="Schedule B" sheetId="5" r:id="rId5"/>
    <sheet name="Schedule C" sheetId="6" r:id="rId6"/>
    <sheet name="Supplemental 1" sheetId="7" r:id="rId7"/>
  </sheets>
  <externalReferences>
    <externalReference r:id="rId10"/>
  </externalReferences>
  <definedNames>
    <definedName name="_xlnm.Print_Area" localSheetId="3">'Schedule A'!$A$1:$J$68</definedName>
    <definedName name="_xlnm.Print_Area" localSheetId="5">'Schedule C'!$A$1:$G$66</definedName>
    <definedName name="_xlnm.Print_Titles" localSheetId="1">'Statement of Activities'!$1:$9</definedName>
  </definedNames>
  <calcPr fullCalcOnLoad="1"/>
</workbook>
</file>

<file path=xl/comments3.xml><?xml version="1.0" encoding="utf-8"?>
<comments xmlns="http://schemas.openxmlformats.org/spreadsheetml/2006/main">
  <authors>
    <author>Christina Macina</author>
  </authors>
  <commentList>
    <comment ref="C6" authorId="0">
      <text>
        <r>
          <rPr>
            <b/>
            <sz val="8"/>
            <rFont val="Tahoma"/>
            <family val="2"/>
          </rPr>
          <t xml:space="preserve">To obtain 1100 balance you must first enter all bank balances on Schd A
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To obtain 1125 balance you must first enter all Savings &amp; Money Market balances on Schd A
</t>
        </r>
      </text>
    </comment>
    <comment ref="C9" authorId="0">
      <text>
        <r>
          <rPr>
            <b/>
            <sz val="8"/>
            <rFont val="Tahoma"/>
            <family val="2"/>
          </rPr>
          <t>To obtain 1150 balance you must first enter all CD balances on Schd B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To obtain 1145 balance you must first enter all Receivable balances on Schd B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To obtain 1150 balance you must first enter all Stock and Bond balances on Schd B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To obtain 2100 balance you must first enter all DRVC and Other Vendor balances on Supp1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To obtain 2400 balance you must first enter all Loan balances on Schd B
</t>
        </r>
      </text>
    </comment>
  </commentList>
</comments>
</file>

<file path=xl/sharedStrings.xml><?xml version="1.0" encoding="utf-8"?>
<sst xmlns="http://schemas.openxmlformats.org/spreadsheetml/2006/main" count="439" uniqueCount="340">
  <si>
    <t>Financial Report</t>
  </si>
  <si>
    <t>Supporting Schedule A</t>
  </si>
  <si>
    <t>Parish</t>
  </si>
  <si>
    <t>Location</t>
  </si>
  <si>
    <t>Parish Checking Accounts</t>
  </si>
  <si>
    <t>Bank Name &amp; Location</t>
  </si>
  <si>
    <t>Account #</t>
  </si>
  <si>
    <t>Balance</t>
  </si>
  <si>
    <t>Authorized Signatories</t>
  </si>
  <si>
    <t xml:space="preserve"> </t>
  </si>
  <si>
    <t>Total of Checking Accounts</t>
  </si>
  <si>
    <t>Parish Savings Accounts</t>
  </si>
  <si>
    <t>Total of Savings Accounts</t>
  </si>
  <si>
    <t>Parish Money Market  Accounts</t>
  </si>
  <si>
    <t>Total of Money Market Accounts</t>
  </si>
  <si>
    <t>Total of Savings &amp; Money Market Accounts</t>
  </si>
  <si>
    <t>Supporting Schedule B</t>
  </si>
  <si>
    <t>Notes, Loans &amp; Mortgages Receivable</t>
  </si>
  <si>
    <t xml:space="preserve">Balance </t>
  </si>
  <si>
    <t>Int. Rate</t>
  </si>
  <si>
    <t>Due Date</t>
  </si>
  <si>
    <t>Beginning of Year</t>
  </si>
  <si>
    <t>End of Year</t>
  </si>
  <si>
    <t>Unitas Investment Acct</t>
  </si>
  <si>
    <t>TOTAL</t>
  </si>
  <si>
    <t>Time and Certificates of Deposit</t>
  </si>
  <si>
    <t>Maturity</t>
  </si>
  <si>
    <t>Bank</t>
  </si>
  <si>
    <t>Date</t>
  </si>
  <si>
    <t>Amount</t>
  </si>
  <si>
    <t>Stocks</t>
  </si>
  <si>
    <t>No.</t>
  </si>
  <si>
    <t>Orig. Cost/Fair Value</t>
  </si>
  <si>
    <t>Name of Stock</t>
  </si>
  <si>
    <t>of Shares</t>
  </si>
  <si>
    <t>at Date of Gift</t>
  </si>
  <si>
    <t>Market Value</t>
  </si>
  <si>
    <t>Bonds</t>
  </si>
  <si>
    <t>Face</t>
  </si>
  <si>
    <t>Type</t>
  </si>
  <si>
    <t>Rate</t>
  </si>
  <si>
    <t>Value</t>
  </si>
  <si>
    <t>TOTAL OTHER INVESTMENTS</t>
  </si>
  <si>
    <t>Notes, Loans &amp; Mortgages Payable</t>
  </si>
  <si>
    <t>Mission Assistance Corp</t>
  </si>
  <si>
    <t>Supporting Schedule C</t>
  </si>
  <si>
    <t>THE PASTOR/ADMINISTRATOR WILL ANSWER THE FOLOWING QUESTIONS</t>
  </si>
  <si>
    <t>Property</t>
  </si>
  <si>
    <t>List Church properties or buildings leased to others:</t>
  </si>
  <si>
    <t>Annual Amount</t>
  </si>
  <si>
    <t>List properties leased or rented by church from others:</t>
  </si>
  <si>
    <t>Was the parish the beneficiary in any estate during the period covered by this report?</t>
  </si>
  <si>
    <t>Specify (included approximate value or monies received):</t>
  </si>
  <si>
    <t>Explain any funds held in trust by the Parish:</t>
  </si>
  <si>
    <t>Please list:</t>
  </si>
  <si>
    <t>Gift</t>
  </si>
  <si>
    <t>Indicate any parish event of historical interest for the period of this report (new bldg, cornorstone laying, etc.):</t>
  </si>
  <si>
    <t>Date:</t>
  </si>
  <si>
    <t>Accountant's name:</t>
  </si>
  <si>
    <t>Address:</t>
  </si>
  <si>
    <t>Telephone number:</t>
  </si>
  <si>
    <t>Outstanding Bills</t>
  </si>
  <si>
    <t>Supplement No. 1</t>
  </si>
  <si>
    <t>Please list all outstanding invoices beginning with Diocesan Invoices followed by other parish invoices.</t>
  </si>
  <si>
    <t xml:space="preserve">Date of </t>
  </si>
  <si>
    <t>Account</t>
  </si>
  <si>
    <t>Invoice</t>
  </si>
  <si>
    <t>Vendor</t>
  </si>
  <si>
    <t>Expensed</t>
  </si>
  <si>
    <t>Diocesan Assessment</t>
  </si>
  <si>
    <t>Mission Assistance Corp - Int</t>
  </si>
  <si>
    <t>Collections on Behalf of Others</t>
  </si>
  <si>
    <t>PSIP</t>
  </si>
  <si>
    <t>Medical</t>
  </si>
  <si>
    <t>Pension</t>
  </si>
  <si>
    <t>PRW</t>
  </si>
  <si>
    <t>Total Diocesan Invoices Payable</t>
  </si>
  <si>
    <t>Total Non-Diocesan Invoices Payable</t>
  </si>
  <si>
    <t>Total Invoices Payable</t>
  </si>
  <si>
    <t>Parish Financial Report</t>
  </si>
  <si>
    <t>Statement of Financial Position</t>
  </si>
  <si>
    <t>Cash/Checking</t>
  </si>
  <si>
    <t>Petty Cash</t>
  </si>
  <si>
    <t>Savings / Money Market</t>
  </si>
  <si>
    <t>Certificates Of Deposit</t>
  </si>
  <si>
    <t>Unitas Investment Funds</t>
  </si>
  <si>
    <t>Other Investments</t>
  </si>
  <si>
    <t>Accrued Investment Income</t>
  </si>
  <si>
    <t>Prepaid Expenses</t>
  </si>
  <si>
    <t>Pledges Receivable – Short Term</t>
  </si>
  <si>
    <t>CMA Rebate Receivable</t>
  </si>
  <si>
    <t>Other Assets</t>
  </si>
  <si>
    <t>Exchange</t>
  </si>
  <si>
    <t>Pledges Receivable – Long Term</t>
  </si>
  <si>
    <t>Total Assets</t>
  </si>
  <si>
    <t>Accounts Payable &amp; Accrued Expenses</t>
  </si>
  <si>
    <t>Tax Shelter Annuity Payable</t>
  </si>
  <si>
    <t>Other Withholding Payable</t>
  </si>
  <si>
    <t>Loans Payable - Mission Assistance Corp</t>
  </si>
  <si>
    <t>Other Liabilities</t>
  </si>
  <si>
    <t>Program Fees Collected in Advance</t>
  </si>
  <si>
    <t>Deferred Revenue</t>
  </si>
  <si>
    <t>Uncelebrated Mass Intentions</t>
  </si>
  <si>
    <t>Total Liabilities</t>
  </si>
  <si>
    <t>Unappropriated General Net Asset</t>
  </si>
  <si>
    <t>Appropriated General Net Asset</t>
  </si>
  <si>
    <t>Temporarily Restricted Net Asset</t>
  </si>
  <si>
    <t>Permanently Restricted Net Asset</t>
  </si>
  <si>
    <t>Total Net Assets</t>
  </si>
  <si>
    <t>Parish Name:</t>
  </si>
  <si>
    <t>Parish Number:</t>
  </si>
  <si>
    <t>Location:</t>
  </si>
  <si>
    <t>REVENUES:</t>
  </si>
  <si>
    <t>Sunday &amp; Holyday Collections</t>
  </si>
  <si>
    <t>Special Monthly Collections</t>
  </si>
  <si>
    <t>Other Services &amp; Devotions Collections</t>
  </si>
  <si>
    <t>Christmas Collection</t>
  </si>
  <si>
    <t>Easter Collection</t>
  </si>
  <si>
    <t>Other Special Collections</t>
  </si>
  <si>
    <t>Total Regular Collections</t>
  </si>
  <si>
    <t xml:space="preserve">Entertainment &amp; Bazaars </t>
  </si>
  <si>
    <t>Catholic Ministries Appeal Refund</t>
  </si>
  <si>
    <t xml:space="preserve">Bingo </t>
  </si>
  <si>
    <t>Other Fund Raising</t>
  </si>
  <si>
    <t>Total Fund Raising</t>
  </si>
  <si>
    <t>Religious Education</t>
  </si>
  <si>
    <t>St Vincent de Paul Society</t>
  </si>
  <si>
    <t>Parish Social Ministry</t>
  </si>
  <si>
    <t>Youth Ministry</t>
  </si>
  <si>
    <t>Adult Education</t>
  </si>
  <si>
    <t>Parish Retreat (Renewal)</t>
  </si>
  <si>
    <t>Other Programs</t>
  </si>
  <si>
    <t>Total Parish Programs</t>
  </si>
  <si>
    <t>Perquisites</t>
  </si>
  <si>
    <t>Votive Shrines</t>
  </si>
  <si>
    <t>Poor Boxes - Charity</t>
  </si>
  <si>
    <t>Book Rack</t>
  </si>
  <si>
    <t>Education &amp; Seminary Collection</t>
  </si>
  <si>
    <t>Donations - Parish Societies</t>
  </si>
  <si>
    <t>Convent Rent</t>
  </si>
  <si>
    <t>Bulletin Commission Income</t>
  </si>
  <si>
    <t>Clergy &amp; Religious in Residence</t>
  </si>
  <si>
    <t>Grants</t>
  </si>
  <si>
    <t>Donations &amp; Bequests</t>
  </si>
  <si>
    <t>Miscellaneous</t>
  </si>
  <si>
    <t>Total Auxiliary Revenue</t>
  </si>
  <si>
    <t>Total Non-Operating Revenue</t>
  </si>
  <si>
    <t>Restricted Donations &amp; Bequests</t>
  </si>
  <si>
    <t>Approved Campaign for Parish Development</t>
  </si>
  <si>
    <t>Insurance Claims</t>
  </si>
  <si>
    <t>Other Extraordinary</t>
  </si>
  <si>
    <t>Total Extraordinary Revenue</t>
  </si>
  <si>
    <t>TOTAL REVENUE</t>
  </si>
  <si>
    <t>EXPENSES:</t>
  </si>
  <si>
    <t>Clergy</t>
  </si>
  <si>
    <t>Religious Stipend</t>
  </si>
  <si>
    <t>Extra Priests &amp; Deacons</t>
  </si>
  <si>
    <t>Household Salaries</t>
  </si>
  <si>
    <t>Clerical</t>
  </si>
  <si>
    <t>Plant Operations &amp; Maintenance</t>
  </si>
  <si>
    <t>Music</t>
  </si>
  <si>
    <t>Other</t>
  </si>
  <si>
    <t>Total Salaries</t>
  </si>
  <si>
    <t>Clergy Allowance</t>
  </si>
  <si>
    <t>Clergy Sickness,  Disability &amp; Retirement</t>
  </si>
  <si>
    <t>Clergy Health &amp; Dental</t>
  </si>
  <si>
    <t>Retreats</t>
  </si>
  <si>
    <t>Continuing Education</t>
  </si>
  <si>
    <t>Clergy Automobile Insurance</t>
  </si>
  <si>
    <t>Religious Benefits</t>
  </si>
  <si>
    <t>Religious Other</t>
  </si>
  <si>
    <t>Accrued Vacation/Sick Time</t>
  </si>
  <si>
    <t>FICA Taxes (Employer Portion Only)</t>
  </si>
  <si>
    <t>Unemployment  Insurance - Tax Basis</t>
  </si>
  <si>
    <t>Unemployment Insurance-Reimb.  Basis</t>
  </si>
  <si>
    <t>Lay Pension Plan</t>
  </si>
  <si>
    <t>Lay Medical &amp; Dental Insurance</t>
  </si>
  <si>
    <t>Long Term Disability</t>
  </si>
  <si>
    <t>Worker's Compensation (PSIP)</t>
  </si>
  <si>
    <t>Disability Insurance (DSI)</t>
  </si>
  <si>
    <t>Total Fringe Benefits</t>
  </si>
  <si>
    <t>Entertainment &amp; Bazaar Expense</t>
  </si>
  <si>
    <t>Bingo Expense</t>
  </si>
  <si>
    <t>Other Fund Raising Expense</t>
  </si>
  <si>
    <t>Total Fund Raising/Development</t>
  </si>
  <si>
    <t>St Vincent De Paul Society</t>
  </si>
  <si>
    <t>Printing and Office Stewardship</t>
  </si>
  <si>
    <t>Parish School Subsidy</t>
  </si>
  <si>
    <t>Regional School Subsidy</t>
  </si>
  <si>
    <t>Interparish Financial Support</t>
  </si>
  <si>
    <t>Total School Subsidies</t>
  </si>
  <si>
    <t>Postage and Mailing</t>
  </si>
  <si>
    <t>Printing and Office</t>
  </si>
  <si>
    <t>Information Technology Hardware Purchases</t>
  </si>
  <si>
    <t>Computer Maintenance &amp; Support</t>
  </si>
  <si>
    <t>Office Furniture and Equipment</t>
  </si>
  <si>
    <t>Bank Fees</t>
  </si>
  <si>
    <t>Telephone</t>
  </si>
  <si>
    <t>Cable</t>
  </si>
  <si>
    <t>Professional Fees</t>
  </si>
  <si>
    <t>Other Contracted Services</t>
  </si>
  <si>
    <t>Miscellaneous Office Expense</t>
  </si>
  <si>
    <t>Total Printing &amp; Office</t>
  </si>
  <si>
    <t>Clergy Perqs/Stipend Expense</t>
  </si>
  <si>
    <t>Liturgical Expense</t>
  </si>
  <si>
    <t>Mass Missalettes</t>
  </si>
  <si>
    <t>Choir Expenses</t>
  </si>
  <si>
    <t>Charity</t>
  </si>
  <si>
    <t>Miscellaneous Auxiliary Expenditures</t>
  </si>
  <si>
    <t>Total Auxiliary Expenditures</t>
  </si>
  <si>
    <t>Food, Laundry, Supplies</t>
  </si>
  <si>
    <t>Other Rectory Household Expenditures</t>
  </si>
  <si>
    <t>Total Rectory/Household</t>
  </si>
  <si>
    <t>Gas</t>
  </si>
  <si>
    <t>Fuel Oil</t>
  </si>
  <si>
    <t>Water</t>
  </si>
  <si>
    <t>Electricity</t>
  </si>
  <si>
    <t>Contracted Maintenance Service</t>
  </si>
  <si>
    <t>Small Tools &amp; Equipment</t>
  </si>
  <si>
    <t>Ordinary Maint &amp; Repairs</t>
  </si>
  <si>
    <t>Maintenance Supplies</t>
  </si>
  <si>
    <t>Maintenance Vehicle Expense</t>
  </si>
  <si>
    <t>Rental Expense</t>
  </si>
  <si>
    <t>Property Taxes</t>
  </si>
  <si>
    <t>Uninsured Perils</t>
  </si>
  <si>
    <t>Other Building Expenses</t>
  </si>
  <si>
    <t>Total Buildings Utilities &amp; Maintenance</t>
  </si>
  <si>
    <t>Campaign Expenses</t>
  </si>
  <si>
    <t>Total Non-Operating Expenditures</t>
  </si>
  <si>
    <t>New Bldg. Extension Property</t>
  </si>
  <si>
    <t>Repairs &amp; Renovations</t>
  </si>
  <si>
    <t>Furniture and Equipment</t>
  </si>
  <si>
    <t>Total Non-Operating Capital Expenditures</t>
  </si>
  <si>
    <t>TOTAL EXPENSES</t>
  </si>
  <si>
    <t>Net Surplus/(Deficit)</t>
  </si>
  <si>
    <t>Parish Annual Financial Report</t>
  </si>
  <si>
    <t>Statement of Activities</t>
  </si>
  <si>
    <t>Total Non-Operating Income</t>
  </si>
  <si>
    <t>EXPENDITURES:</t>
  </si>
  <si>
    <t>Total Other Expenditures</t>
  </si>
  <si>
    <t>Total Capital Expenditures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</si>
  <si>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</si>
  <si>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</si>
  <si>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r>
      <t>Total surplus/</t>
    </r>
    <r>
      <rPr>
        <sz val="10"/>
        <color indexed="10"/>
        <rFont val="Arial"/>
        <family val="2"/>
      </rPr>
      <t>deficit</t>
    </r>
  </si>
  <si>
    <t>Check - should be zero</t>
  </si>
  <si>
    <t>Signatories' Attestations</t>
  </si>
  <si>
    <t>Signature of Secretary/Treasurer</t>
  </si>
  <si>
    <t>Signature of Trustee</t>
  </si>
  <si>
    <t>Parish Annual Summary Financial Report</t>
  </si>
  <si>
    <t>Tomorrow's Hope Foundation</t>
  </si>
  <si>
    <t>Catholic Relief Services</t>
  </si>
  <si>
    <t>Catholic University</t>
  </si>
  <si>
    <t>Sanctuaries Holy Land</t>
  </si>
  <si>
    <t>Holy Father-Peter's Pence</t>
  </si>
  <si>
    <t>Catholic Home Missions Appeal</t>
  </si>
  <si>
    <t>Communications</t>
  </si>
  <si>
    <t>World Missions</t>
  </si>
  <si>
    <t>Religious Retirement</t>
  </si>
  <si>
    <t>Respect Life</t>
  </si>
  <si>
    <t>Church in Need</t>
  </si>
  <si>
    <t>Other Special National Collections</t>
  </si>
  <si>
    <t>Total Collections on Behalf of Others</t>
  </si>
  <si>
    <t>Total Collections on behalf of Others</t>
  </si>
  <si>
    <t>St. Pius X Enriched Living Facility (formerly Rice Bowl)</t>
  </si>
  <si>
    <t>Human Development - Inactive effective 2012</t>
  </si>
  <si>
    <t>Missionary Co-op - Inactive effective 2012</t>
  </si>
  <si>
    <t>Society for Propagation of Faith - Inactive effective 2012</t>
  </si>
  <si>
    <t>Long Island Catholic (formerly Churches in Latin America)</t>
  </si>
  <si>
    <t>Human Development - inactive effective 2012</t>
  </si>
  <si>
    <t>Missionary CO-OP - inactive effective 2012</t>
  </si>
  <si>
    <t>Society for Prop. of Faith - inactive effective 2012</t>
  </si>
  <si>
    <t>St. Pius X Enriched Living (Formerly Rice Bowl)</t>
  </si>
  <si>
    <t>Long Island Catholic (Formerly Churches in Latin America)</t>
  </si>
  <si>
    <t>Did the parish receive any gifts of property, windows, altars, etc. during the period of this report?</t>
  </si>
  <si>
    <t>Recurring Building Leased/Rental Other than Religious</t>
  </si>
  <si>
    <t>Interest - Realized/Unrealized Gain/(Loss) - Unitas</t>
  </si>
  <si>
    <t>Interest Income</t>
  </si>
  <si>
    <t>Other Investment Income</t>
  </si>
  <si>
    <t>Gain/Loss on Sale of Investment</t>
  </si>
  <si>
    <t xml:space="preserve">Unrealized Gain/Loss on Sale of Investment </t>
  </si>
  <si>
    <t>Receivable - Other</t>
  </si>
  <si>
    <t>Payroll Liab/Accruals</t>
  </si>
  <si>
    <t>Raffles - Gross</t>
  </si>
  <si>
    <t>Raffle - Expense</t>
  </si>
  <si>
    <t>Interest Expense/Finance Charges</t>
  </si>
  <si>
    <t xml:space="preserve">Financial Report </t>
  </si>
  <si>
    <t>1)</t>
  </si>
  <si>
    <t>a)</t>
  </si>
  <si>
    <t xml:space="preserve">   (Include Regional Schools, if applicable)</t>
  </si>
  <si>
    <t>b)</t>
  </si>
  <si>
    <t>2)</t>
  </si>
  <si>
    <t>3)</t>
  </si>
  <si>
    <t>4)</t>
  </si>
  <si>
    <t>5)</t>
  </si>
  <si>
    <t>6)</t>
  </si>
  <si>
    <t xml:space="preserve">To what extent does the parish use a professional accountant or bookkeeper? </t>
  </si>
  <si>
    <t>7)</t>
  </si>
  <si>
    <t>Does the parish use automated giving?</t>
  </si>
  <si>
    <t>If so, do you use a 3rd party service to assist you with this?</t>
  </si>
  <si>
    <t>What service or company do you employ?</t>
  </si>
  <si>
    <t>8)</t>
  </si>
  <si>
    <t>Software used by the parish:</t>
  </si>
  <si>
    <t xml:space="preserve">     What Census, Contribution Software?</t>
  </si>
  <si>
    <t xml:space="preserve">     What General Ledger (Accounting) Software?</t>
  </si>
  <si>
    <t xml:space="preserve">     Software or service used to track campaign contributions, if applicable?</t>
  </si>
  <si>
    <t>9)</t>
  </si>
  <si>
    <t>Would the parish staff benefit from training in any of the software used; and if so, what software?</t>
  </si>
  <si>
    <t>Is there any other assistance that you believe would benefit your office staff? Please explains</t>
  </si>
  <si>
    <t>10)</t>
  </si>
  <si>
    <t>Who is the preparer of this report?</t>
  </si>
  <si>
    <t>If we have any questions regarding this report, to whom should we address inquiries?</t>
  </si>
  <si>
    <t>c)</t>
  </si>
  <si>
    <t>Preferred contact method -- phone or email -- please provide:</t>
  </si>
  <si>
    <t>CYO Revenue</t>
  </si>
  <si>
    <t>Pre-School/Nursery Revenue</t>
  </si>
  <si>
    <t>Summer Camp Revenue</t>
  </si>
  <si>
    <t>Other Rental Income</t>
  </si>
  <si>
    <t>Donations &amp; Bequests - Major Unrestricted</t>
  </si>
  <si>
    <t>Nursery/Pre School</t>
  </si>
  <si>
    <t>CYO</t>
  </si>
  <si>
    <t>Pre-School/Nursery</t>
  </si>
  <si>
    <t>Summer Camp</t>
  </si>
  <si>
    <t>Dues and Subscriptions</t>
  </si>
  <si>
    <t>Advertising</t>
  </si>
  <si>
    <t>Furniture &amp; Equipment Leases</t>
  </si>
  <si>
    <t>Faith Direct/Credit Card Fees</t>
  </si>
  <si>
    <t>Flower Expense</t>
  </si>
  <si>
    <t>Campaign Professional F/R Expense</t>
  </si>
  <si>
    <t>Technology Purchases</t>
  </si>
  <si>
    <t>Repairs &amp; Renovations Campaign Approved</t>
  </si>
  <si>
    <t>Due to/ From School</t>
  </si>
  <si>
    <t>Purpose/Ministry</t>
  </si>
  <si>
    <t>Signature of Finance Committee Chair/Representative</t>
  </si>
  <si>
    <t>To the best of my knowledge, I have fulfilled my fiduciary responsibilities outlined in the Parish By-Laws.  The attached statement is complete and accurate</t>
  </si>
  <si>
    <t>Enter Parish Name Here</t>
  </si>
  <si>
    <t>Enter Parish Number Here</t>
  </si>
  <si>
    <t>Enter Parish Location Here</t>
  </si>
  <si>
    <t>Fiscal Year End 8/31/2023</t>
  </si>
  <si>
    <t>As of August 31, 2023</t>
  </si>
  <si>
    <t>Fiscal Year Ending August 31,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</si>
</sst>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\-"/>
    <numFmt numFmtId="167" formatCode="m/d/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2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i/>
      <sz val="10"/>
      <color indexed="48"/>
      <name val="MS Sans Serif"/>
      <family val="2"/>
    </font>
    <font>
      <i/>
      <sz val="10"/>
      <color indexed="48"/>
      <name val="Arial"/>
      <family val="2"/>
    </font>
    <font>
      <i/>
      <sz val="10"/>
      <color indexed="4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 style="double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 style="double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38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38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1" xfId="0" applyFont="1" applyFill="1" applyBorder="1" applyAlignment="1" applyProtection="1">
      <alignment horizontal="centerContinuous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Continuous"/>
      <protection/>
    </xf>
    <xf numFmtId="0" fontId="4" fillId="33" borderId="11" xfId="0" applyFont="1" applyFill="1" applyBorder="1" applyAlignment="1" applyProtection="1">
      <alignment/>
      <protection/>
    </xf>
    <xf numFmtId="10" fontId="4" fillId="33" borderId="11" xfId="0" applyNumberFormat="1" applyFont="1" applyFill="1" applyBorder="1" applyAlignment="1" applyProtection="1">
      <alignment horizontal="center"/>
      <protection locked="0"/>
    </xf>
    <xf numFmtId="164" fontId="4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38" fontId="4" fillId="33" borderId="0" xfId="0" applyNumberFormat="1" applyFont="1" applyFill="1" applyAlignment="1" applyProtection="1">
      <alignment horizontal="right"/>
      <protection/>
    </xf>
    <xf numFmtId="38" fontId="4" fillId="33" borderId="11" xfId="0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0" fontId="4" fillId="33" borderId="0" xfId="0" applyFont="1" applyFill="1" applyBorder="1" applyAlignment="1" applyProtection="1">
      <alignment/>
      <protection hidden="1"/>
    </xf>
    <xf numFmtId="165" fontId="4" fillId="33" borderId="11" xfId="0" applyNumberFormat="1" applyFont="1" applyFill="1" applyBorder="1" applyAlignment="1" applyProtection="1">
      <alignment horizontal="left"/>
      <protection hidden="1"/>
    </xf>
    <xf numFmtId="165" fontId="4" fillId="33" borderId="11" xfId="0" applyNumberFormat="1" applyFont="1" applyFill="1" applyBorder="1" applyAlignment="1" applyProtection="1">
      <alignment horizontal="center"/>
      <protection hidden="1"/>
    </xf>
    <xf numFmtId="15" fontId="4" fillId="33" borderId="11" xfId="0" applyNumberFormat="1" applyFont="1" applyFill="1" applyBorder="1" applyAlignment="1" applyProtection="1">
      <alignment horizontal="center"/>
      <protection locked="0"/>
    </xf>
    <xf numFmtId="15" fontId="4" fillId="33" borderId="12" xfId="0" applyNumberFormat="1" applyFont="1" applyFill="1" applyBorder="1" applyAlignment="1" applyProtection="1">
      <alignment horizontal="center"/>
      <protection locked="0"/>
    </xf>
    <xf numFmtId="15" fontId="4" fillId="33" borderId="0" xfId="0" applyNumberFormat="1" applyFont="1" applyFill="1" applyBorder="1" applyAlignment="1" applyProtection="1">
      <alignment horizontal="center"/>
      <protection hidden="1"/>
    </xf>
    <xf numFmtId="15" fontId="4" fillId="33" borderId="11" xfId="0" applyNumberFormat="1" applyFont="1" applyFill="1" applyBorder="1" applyAlignment="1" applyProtection="1">
      <alignment horizontal="center"/>
      <protection hidden="1"/>
    </xf>
    <xf numFmtId="0" fontId="47" fillId="33" borderId="0" xfId="0" applyNumberFormat="1" applyFont="1" applyFill="1" applyBorder="1" applyAlignment="1" applyProtection="1">
      <alignment/>
      <protection hidden="1"/>
    </xf>
    <xf numFmtId="0" fontId="47" fillId="33" borderId="1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165" fontId="4" fillId="33" borderId="0" xfId="0" applyNumberFormat="1" applyFont="1" applyFill="1" applyBorder="1" applyAlignment="1" applyProtection="1">
      <alignment/>
      <protection hidden="1"/>
    </xf>
    <xf numFmtId="38" fontId="4" fillId="33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/>
    </xf>
    <xf numFmtId="0" fontId="14" fillId="33" borderId="13" xfId="0" applyNumberFormat="1" applyFont="1" applyFill="1" applyBorder="1" applyAlignment="1" applyProtection="1">
      <alignment/>
      <protection/>
    </xf>
    <xf numFmtId="0" fontId="47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47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47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8" fillId="0" borderId="0" xfId="56" applyNumberFormat="1" applyFont="1" applyFill="1" applyBorder="1" applyAlignment="1" applyProtection="1">
      <alignment/>
      <protection/>
    </xf>
    <xf numFmtId="166" fontId="17" fillId="0" borderId="0" xfId="56" applyNumberFormat="1" applyFont="1" applyFill="1" applyBorder="1" applyAlignment="1" applyProtection="1">
      <alignment horizontal="left"/>
      <protection/>
    </xf>
    <xf numFmtId="166" fontId="0" fillId="0" borderId="0" xfId="0" applyNumberFormat="1" applyFill="1" applyBorder="1" applyAlignment="1" applyProtection="1">
      <alignment horizontal="left"/>
      <protection/>
    </xf>
    <xf numFmtId="0" fontId="17" fillId="0" borderId="0" xfId="5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167" fontId="17" fillId="0" borderId="0" xfId="56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8" fontId="4" fillId="0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  <xf numFmtId="38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38" fontId="4" fillId="0" borderId="0" xfId="0" applyNumberFormat="1" applyFont="1" applyFill="1" applyBorder="1" applyAlignment="1" applyProtection="1">
      <alignment horizontal="center"/>
      <protection/>
    </xf>
    <xf numFmtId="38" fontId="16" fillId="0" borderId="14" xfId="0" applyNumberFormat="1" applyFont="1" applyFill="1" applyBorder="1" applyAlignment="1" applyProtection="1">
      <alignment horizontal="center"/>
      <protection locked="0"/>
    </xf>
    <xf numFmtId="0" fontId="5" fillId="33" borderId="15" xfId="0" applyNumberFormat="1" applyFont="1" applyFill="1" applyBorder="1" applyAlignment="1" applyProtection="1">
      <alignment/>
      <protection/>
    </xf>
    <xf numFmtId="167" fontId="20" fillId="0" borderId="14" xfId="56" applyNumberFormat="1" applyFont="1" applyFill="1" applyBorder="1" applyAlignment="1" applyProtection="1">
      <alignment horizontal="center" wrapText="1"/>
      <protection/>
    </xf>
    <xf numFmtId="0" fontId="20" fillId="0" borderId="11" xfId="56" applyNumberFormat="1" applyFont="1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16" fillId="0" borderId="0" xfId="55" applyFill="1" applyProtection="1">
      <alignment/>
      <protection/>
    </xf>
    <xf numFmtId="0" fontId="16" fillId="0" borderId="10" xfId="55" applyFill="1" applyBorder="1" applyProtection="1">
      <alignment/>
      <protection/>
    </xf>
    <xf numFmtId="0" fontId="16" fillId="0" borderId="0" xfId="55" applyFill="1" applyProtection="1">
      <alignment/>
      <protection locked="0"/>
    </xf>
    <xf numFmtId="0" fontId="14" fillId="0" borderId="13" xfId="57" applyNumberFormat="1" applyFont="1" applyFill="1" applyBorder="1" applyAlignment="1" applyProtection="1">
      <alignment/>
      <protection/>
    </xf>
    <xf numFmtId="0" fontId="17" fillId="0" borderId="13" xfId="57" applyNumberFormat="1" applyFont="1" applyFill="1" applyBorder="1" applyAlignment="1" applyProtection="1">
      <alignment/>
      <protection/>
    </xf>
    <xf numFmtId="0" fontId="21" fillId="0" borderId="0" xfId="57" applyNumberFormat="1" applyFont="1" applyFill="1" applyBorder="1" applyAlignment="1" applyProtection="1">
      <alignment horizontal="right"/>
      <protection/>
    </xf>
    <xf numFmtId="0" fontId="16" fillId="0" borderId="0" xfId="55" applyFill="1" applyBorder="1" applyProtection="1">
      <alignment/>
      <protection/>
    </xf>
    <xf numFmtId="0" fontId="14" fillId="0" borderId="0" xfId="57" applyNumberFormat="1" applyFont="1" applyFill="1" applyBorder="1" applyAlignment="1" applyProtection="1">
      <alignment/>
      <protection locked="0"/>
    </xf>
    <xf numFmtId="0" fontId="17" fillId="0" borderId="0" xfId="57" applyNumberFormat="1" applyFont="1" applyFill="1" applyBorder="1" applyAlignment="1" applyProtection="1">
      <alignment/>
      <protection locked="0"/>
    </xf>
    <xf numFmtId="0" fontId="21" fillId="0" borderId="0" xfId="57" applyNumberFormat="1" applyFont="1" applyFill="1" applyBorder="1" applyAlignment="1" applyProtection="1">
      <alignment horizontal="right"/>
      <protection locked="0"/>
    </xf>
    <xf numFmtId="0" fontId="18" fillId="0" borderId="0" xfId="57" applyNumberFormat="1" applyFont="1" applyFill="1" applyBorder="1" applyAlignment="1" applyProtection="1">
      <alignment/>
      <protection locked="0"/>
    </xf>
    <xf numFmtId="166" fontId="22" fillId="0" borderId="11" xfId="57" applyNumberFormat="1" applyFont="1" applyFill="1" applyBorder="1" applyAlignment="1" applyProtection="1">
      <alignment/>
      <protection locked="0"/>
    </xf>
    <xf numFmtId="0" fontId="23" fillId="0" borderId="11" xfId="55" applyFont="1" applyBorder="1" applyProtection="1">
      <alignment/>
      <protection locked="0"/>
    </xf>
    <xf numFmtId="0" fontId="18" fillId="0" borderId="0" xfId="57" applyNumberFormat="1" applyFont="1" applyFill="1" applyBorder="1" applyAlignment="1" applyProtection="1">
      <alignment/>
      <protection/>
    </xf>
    <xf numFmtId="0" fontId="22" fillId="0" borderId="0" xfId="57" applyNumberFormat="1" applyFont="1" applyFill="1" applyBorder="1" applyAlignment="1" applyProtection="1">
      <alignment/>
      <protection/>
    </xf>
    <xf numFmtId="0" fontId="23" fillId="0" borderId="0" xfId="55" applyFont="1" applyBorder="1" applyAlignment="1" applyProtection="1">
      <alignment/>
      <protection/>
    </xf>
    <xf numFmtId="41" fontId="22" fillId="0" borderId="11" xfId="57" applyNumberFormat="1" applyFont="1" applyFill="1" applyBorder="1" applyAlignment="1" applyProtection="1">
      <alignment horizontal="left"/>
      <protection locked="0"/>
    </xf>
    <xf numFmtId="0" fontId="24" fillId="0" borderId="0" xfId="57" applyNumberFormat="1" applyFont="1" applyFill="1" applyBorder="1" applyAlignment="1" applyProtection="1">
      <alignment/>
      <protection/>
    </xf>
    <xf numFmtId="0" fontId="17" fillId="0" borderId="0" xfId="57" applyNumberFormat="1" applyFont="1" applyFill="1" applyBorder="1" applyAlignment="1" applyProtection="1">
      <alignment/>
      <protection/>
    </xf>
    <xf numFmtId="0" fontId="17" fillId="0" borderId="10" xfId="57" applyNumberFormat="1" applyFont="1" applyFill="1" applyBorder="1" applyAlignment="1" applyProtection="1">
      <alignment/>
      <protection/>
    </xf>
    <xf numFmtId="0" fontId="6" fillId="0" borderId="10" xfId="57" applyNumberFormat="1" applyFont="1" applyFill="1" applyBorder="1" applyAlignment="1" applyProtection="1">
      <alignment horizontal="center"/>
      <protection/>
    </xf>
    <xf numFmtId="0" fontId="17" fillId="0" borderId="0" xfId="57" applyNumberFormat="1" applyFont="1" applyFill="1" applyBorder="1" applyAlignment="1" applyProtection="1">
      <alignment horizontal="left"/>
      <protection/>
    </xf>
    <xf numFmtId="38" fontId="17" fillId="0" borderId="0" xfId="57" applyNumberFormat="1" applyFont="1" applyFill="1" applyBorder="1" applyAlignment="1" applyProtection="1">
      <alignment/>
      <protection/>
    </xf>
    <xf numFmtId="0" fontId="25" fillId="0" borderId="0" xfId="57" applyNumberFormat="1" applyFont="1" applyFill="1" applyBorder="1" applyAlignment="1" applyProtection="1">
      <alignment horizontal="left"/>
      <protection/>
    </xf>
    <xf numFmtId="167" fontId="17" fillId="0" borderId="0" xfId="57" applyNumberFormat="1" applyFont="1" applyFill="1" applyBorder="1" applyAlignment="1" applyProtection="1">
      <alignment horizontal="center"/>
      <protection/>
    </xf>
    <xf numFmtId="0" fontId="12" fillId="0" borderId="0" xfId="57" applyNumberFormat="1" applyFont="1" applyFill="1" applyBorder="1" applyAlignment="1" applyProtection="1">
      <alignment horizontal="left"/>
      <protection/>
    </xf>
    <xf numFmtId="38" fontId="12" fillId="0" borderId="0" xfId="57" applyNumberFormat="1" applyFont="1" applyFill="1" applyBorder="1" applyAlignment="1" applyProtection="1">
      <alignment horizontal="center"/>
      <protection/>
    </xf>
    <xf numFmtId="0" fontId="16" fillId="0" borderId="0" xfId="55" applyFill="1" applyBorder="1" applyProtection="1">
      <alignment/>
      <protection locked="0"/>
    </xf>
    <xf numFmtId="38" fontId="12" fillId="0" borderId="11" xfId="57" applyNumberFormat="1" applyFont="1" applyFill="1" applyBorder="1" applyAlignment="1" applyProtection="1">
      <alignment horizontal="center"/>
      <protection/>
    </xf>
    <xf numFmtId="38" fontId="12" fillId="0" borderId="0" xfId="57" applyNumberFormat="1" applyFont="1" applyFill="1" applyBorder="1" applyAlignment="1" applyProtection="1">
      <alignment/>
      <protection/>
    </xf>
    <xf numFmtId="0" fontId="2" fillId="0" borderId="0" xfId="57" applyNumberFormat="1" applyFont="1" applyFill="1" applyBorder="1" applyAlignment="1" applyProtection="1">
      <alignment horizontal="right"/>
      <protection/>
    </xf>
    <xf numFmtId="38" fontId="12" fillId="0" borderId="10" xfId="57" applyNumberFormat="1" applyFont="1" applyFill="1" applyBorder="1" applyAlignment="1" applyProtection="1">
      <alignment horizontal="center"/>
      <protection/>
    </xf>
    <xf numFmtId="38" fontId="12" fillId="0" borderId="12" xfId="57" applyNumberFormat="1" applyFont="1" applyFill="1" applyBorder="1" applyAlignment="1" applyProtection="1">
      <alignment horizontal="center"/>
      <protection/>
    </xf>
    <xf numFmtId="38" fontId="16" fillId="0" borderId="0" xfId="55" applyNumberFormat="1" applyFill="1" applyProtection="1">
      <alignment/>
      <protection locked="0"/>
    </xf>
    <xf numFmtId="38" fontId="12" fillId="35" borderId="0" xfId="57" applyNumberFormat="1" applyFont="1" applyFill="1" applyBorder="1" applyAlignment="1" applyProtection="1">
      <alignment horizontal="center"/>
      <protection/>
    </xf>
    <xf numFmtId="0" fontId="16" fillId="0" borderId="16" xfId="55" applyFill="1" applyBorder="1" applyProtection="1">
      <alignment/>
      <protection locked="0"/>
    </xf>
    <xf numFmtId="0" fontId="16" fillId="0" borderId="17" xfId="55" applyFill="1" applyBorder="1" applyProtection="1">
      <alignment/>
      <protection/>
    </xf>
    <xf numFmtId="0" fontId="16" fillId="0" borderId="18" xfId="55" applyFill="1" applyBorder="1" applyProtection="1">
      <alignment/>
      <protection locked="0"/>
    </xf>
    <xf numFmtId="0" fontId="16" fillId="0" borderId="11" xfId="55" applyFill="1" applyBorder="1" applyProtection="1">
      <alignment/>
      <protection locked="0"/>
    </xf>
    <xf numFmtId="0" fontId="16" fillId="0" borderId="11" xfId="55" applyFill="1" applyBorder="1" applyProtection="1">
      <alignment/>
      <protection/>
    </xf>
    <xf numFmtId="0" fontId="16" fillId="0" borderId="19" xfId="55" applyFill="1" applyBorder="1" applyProtection="1">
      <alignment/>
      <protection/>
    </xf>
    <xf numFmtId="0" fontId="28" fillId="0" borderId="16" xfId="55" applyFont="1" applyFill="1" applyBorder="1" applyProtection="1">
      <alignment/>
      <protection locked="0"/>
    </xf>
    <xf numFmtId="0" fontId="16" fillId="0" borderId="17" xfId="55" applyFill="1" applyBorder="1" applyAlignment="1" applyProtection="1">
      <alignment horizontal="center"/>
      <protection/>
    </xf>
    <xf numFmtId="0" fontId="16" fillId="0" borderId="20" xfId="55" applyFill="1" applyBorder="1" applyProtection="1">
      <alignment/>
      <protection locked="0"/>
    </xf>
    <xf numFmtId="0" fontId="16" fillId="0" borderId="21" xfId="55" applyFill="1" applyBorder="1" applyProtection="1">
      <alignment/>
      <protection locked="0"/>
    </xf>
    <xf numFmtId="0" fontId="16" fillId="0" borderId="21" xfId="55" applyFill="1" applyBorder="1" applyProtection="1">
      <alignment/>
      <protection/>
    </xf>
    <xf numFmtId="0" fontId="16" fillId="0" borderId="22" xfId="55" applyFill="1" applyBorder="1" applyProtection="1">
      <alignment/>
      <protection/>
    </xf>
    <xf numFmtId="41" fontId="20" fillId="0" borderId="11" xfId="56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57" applyNumberFormat="1" applyFont="1" applyFill="1" applyBorder="1" applyAlignment="1" applyProtection="1">
      <alignment horizontal="left"/>
      <protection/>
    </xf>
    <xf numFmtId="166" fontId="22" fillId="0" borderId="0" xfId="57" applyNumberFormat="1" applyFont="1" applyFill="1" applyBorder="1" applyAlignment="1" applyProtection="1">
      <alignment/>
      <protection locked="0"/>
    </xf>
    <xf numFmtId="38" fontId="4" fillId="33" borderId="11" xfId="0" applyNumberFormat="1" applyFont="1" applyFill="1" applyBorder="1" applyAlignment="1" applyProtection="1">
      <alignment horizontal="center"/>
      <protection hidden="1"/>
    </xf>
    <xf numFmtId="38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38" fontId="4" fillId="33" borderId="10" xfId="0" applyNumberFormat="1" applyFont="1" applyFill="1" applyBorder="1" applyAlignment="1" applyProtection="1">
      <alignment horizontal="center"/>
      <protection hidden="1"/>
    </xf>
    <xf numFmtId="38" fontId="4" fillId="33" borderId="23" xfId="0" applyNumberFormat="1" applyFont="1" applyFill="1" applyBorder="1" applyAlignment="1" applyProtection="1">
      <alignment horizontal="center"/>
      <protection hidden="1"/>
    </xf>
    <xf numFmtId="0" fontId="12" fillId="36" borderId="0" xfId="0" applyNumberFormat="1" applyFont="1" applyFill="1" applyBorder="1" applyAlignment="1" applyProtection="1">
      <alignment horizontal="left"/>
      <protection/>
    </xf>
    <xf numFmtId="0" fontId="12" fillId="36" borderId="0" xfId="0" applyNumberFormat="1" applyFont="1" applyFill="1" applyBorder="1" applyAlignment="1" applyProtection="1">
      <alignment horizontal="left"/>
      <protection/>
    </xf>
    <xf numFmtId="38" fontId="47" fillId="33" borderId="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 hidden="1"/>
    </xf>
    <xf numFmtId="38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right"/>
      <protection hidden="1"/>
    </xf>
    <xf numFmtId="0" fontId="47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 hidden="1"/>
    </xf>
    <xf numFmtId="0" fontId="29" fillId="33" borderId="1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left"/>
      <protection locked="0"/>
    </xf>
    <xf numFmtId="38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left"/>
      <protection hidden="1"/>
    </xf>
    <xf numFmtId="38" fontId="4" fillId="33" borderId="11" xfId="0" applyNumberFormat="1" applyFont="1" applyFill="1" applyBorder="1" applyAlignment="1" applyProtection="1">
      <alignment/>
      <protection hidden="1"/>
    </xf>
    <xf numFmtId="164" fontId="4" fillId="33" borderId="11" xfId="0" applyNumberFormat="1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left"/>
      <protection hidden="1"/>
    </xf>
    <xf numFmtId="38" fontId="4" fillId="33" borderId="12" xfId="0" applyNumberFormat="1" applyFont="1" applyFill="1" applyBorder="1" applyAlignment="1" applyProtection="1">
      <alignment/>
      <protection hidden="1"/>
    </xf>
    <xf numFmtId="164" fontId="4" fillId="33" borderId="12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hidden="1"/>
    </xf>
    <xf numFmtId="38" fontId="4" fillId="33" borderId="11" xfId="0" applyNumberFormat="1" applyFont="1" applyFill="1" applyBorder="1" applyAlignment="1" applyProtection="1">
      <alignment horizontal="left"/>
      <protection locked="0"/>
    </xf>
    <xf numFmtId="0" fontId="48" fillId="33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Continuous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38" fontId="30" fillId="33" borderId="12" xfId="0" applyNumberFormat="1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Continuous"/>
      <protection hidden="1"/>
    </xf>
    <xf numFmtId="38" fontId="30" fillId="33" borderId="12" xfId="0" applyNumberFormat="1" applyFont="1" applyFill="1" applyBorder="1" applyAlignment="1" applyProtection="1">
      <alignment horizontal="center"/>
      <protection hidden="1"/>
    </xf>
    <xf numFmtId="0" fontId="29" fillId="33" borderId="0" xfId="0" applyFont="1" applyFill="1" applyBorder="1" applyAlignment="1" applyProtection="1" quotePrefix="1">
      <alignment horizontal="center"/>
      <protection hidden="1"/>
    </xf>
    <xf numFmtId="0" fontId="8" fillId="33" borderId="0" xfId="0" applyFont="1" applyFill="1" applyBorder="1" applyAlignment="1" applyProtection="1" quotePrefix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25" fillId="0" borderId="0" xfId="57" applyNumberFormat="1" applyFont="1" applyFill="1" applyBorder="1" applyAlignment="1" applyProtection="1">
      <alignment horizontal="left"/>
      <protection/>
    </xf>
    <xf numFmtId="0" fontId="19" fillId="0" borderId="24" xfId="55" applyFont="1" applyFill="1" applyBorder="1" applyAlignment="1" applyProtection="1">
      <alignment horizontal="center"/>
      <protection/>
    </xf>
    <xf numFmtId="0" fontId="19" fillId="0" borderId="25" xfId="55" applyFont="1" applyFill="1" applyBorder="1" applyAlignment="1" applyProtection="1">
      <alignment horizontal="center"/>
      <protection/>
    </xf>
    <xf numFmtId="0" fontId="19" fillId="0" borderId="26" xfId="55" applyFont="1" applyFill="1" applyBorder="1" applyAlignment="1" applyProtection="1">
      <alignment horizontal="center"/>
      <protection/>
    </xf>
    <xf numFmtId="0" fontId="16" fillId="0" borderId="16" xfId="55" applyFont="1" applyFill="1" applyBorder="1" applyAlignment="1" applyProtection="1">
      <alignment horizontal="left" wrapText="1"/>
      <protection locked="0"/>
    </xf>
    <xf numFmtId="0" fontId="16" fillId="0" borderId="0" xfId="55" applyFont="1" applyFill="1" applyBorder="1" applyAlignment="1" applyProtection="1">
      <alignment horizontal="left" wrapText="1"/>
      <protection locked="0"/>
    </xf>
    <xf numFmtId="0" fontId="16" fillId="0" borderId="17" xfId="55" applyFont="1" applyFill="1" applyBorder="1" applyAlignment="1" applyProtection="1">
      <alignment horizontal="left" wrapText="1"/>
      <protection locked="0"/>
    </xf>
    <xf numFmtId="38" fontId="4" fillId="33" borderId="11" xfId="0" applyNumberFormat="1" applyFont="1" applyFill="1" applyBorder="1" applyAlignment="1" applyProtection="1">
      <alignment horizontal="center"/>
      <protection locked="0"/>
    </xf>
    <xf numFmtId="38" fontId="4" fillId="33" borderId="10" xfId="0" applyNumberFormat="1" applyFont="1" applyFill="1" applyBorder="1" applyAlignment="1" applyProtection="1">
      <alignment horizontal="center"/>
      <protection/>
    </xf>
    <xf numFmtId="38" fontId="4" fillId="33" borderId="11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left"/>
      <protection/>
    </xf>
    <xf numFmtId="38" fontId="4" fillId="33" borderId="23" xfId="0" applyNumberFormat="1" applyFont="1" applyFill="1" applyBorder="1" applyAlignment="1" applyProtection="1">
      <alignment horizontal="center"/>
      <protection/>
    </xf>
    <xf numFmtId="38" fontId="4" fillId="33" borderId="27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38" fontId="4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41" fontId="5" fillId="33" borderId="11" xfId="0" applyNumberFormat="1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left"/>
      <protection locked="0"/>
    </xf>
    <xf numFmtId="165" fontId="4" fillId="33" borderId="11" xfId="0" applyNumberFormat="1" applyFont="1" applyFill="1" applyBorder="1" applyAlignment="1" applyProtection="1">
      <alignment horizontal="center"/>
      <protection locked="0"/>
    </xf>
    <xf numFmtId="0" fontId="3" fillId="33" borderId="28" xfId="0" applyNumberFormat="1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2" xfId="0" applyNumberFormat="1" applyFont="1" applyFill="1" applyBorder="1" applyAlignment="1" applyProtection="1">
      <alignment horizontal="left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left"/>
      <protection hidden="1"/>
    </xf>
    <xf numFmtId="0" fontId="4" fillId="33" borderId="11" xfId="0" applyNumberFormat="1" applyFont="1" applyFill="1" applyBorder="1" applyAlignment="1" applyProtection="1">
      <alignment horizontal="left"/>
      <protection hidden="1"/>
    </xf>
    <xf numFmtId="0" fontId="4" fillId="33" borderId="11" xfId="0" applyNumberFormat="1" applyFont="1" applyFill="1" applyBorder="1" applyAlignment="1" applyProtection="1">
      <alignment horizontal="center"/>
      <protection hidden="1"/>
    </xf>
    <xf numFmtId="0" fontId="11" fillId="33" borderId="0" xfId="0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ish%20Reporting\Parishes\Budget%20Template\Parish%20Budget%20Template_2011_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ISH SUMMARY"/>
      <sheetName val="ANNUAL BUDGET"/>
      <sheetName val="2011 MONTHLY BUDGET"/>
    </sheetNames>
    <sheetDataSet>
      <sheetData sheetId="1">
        <row r="76">
          <cell r="D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zoomScalePageLayoutView="0" workbookViewId="0" topLeftCell="A74">
      <selection activeCell="E19" sqref="E19"/>
    </sheetView>
  </sheetViews>
  <sheetFormatPr defaultColWidth="9.140625" defaultRowHeight="15"/>
  <cols>
    <col min="1" max="1" width="16.28125" style="108" customWidth="1"/>
    <col min="2" max="2" width="16.00390625" style="108" customWidth="1"/>
    <col min="3" max="3" width="28.8515625" style="108" customWidth="1"/>
    <col min="4" max="4" width="9.140625" style="106" customWidth="1"/>
    <col min="5" max="5" width="12.28125" style="106" customWidth="1"/>
    <col min="6" max="16384" width="9.140625" style="108" customWidth="1"/>
  </cols>
  <sheetData>
    <row r="1" spans="1:5" ht="13.5" thickBot="1">
      <c r="A1" s="106"/>
      <c r="B1" s="106"/>
      <c r="C1" s="107"/>
      <c r="D1" s="107"/>
      <c r="E1" s="107"/>
    </row>
    <row r="2" spans="1:5" ht="26.25" thickTop="1">
      <c r="A2" s="109" t="s">
        <v>248</v>
      </c>
      <c r="B2" s="110"/>
      <c r="C2" s="111"/>
      <c r="D2" s="112"/>
      <c r="E2" s="111"/>
    </row>
    <row r="3" spans="1:5" ht="13.5" customHeight="1">
      <c r="A3" s="113"/>
      <c r="B3" s="114"/>
      <c r="C3" s="115"/>
      <c r="D3" s="112"/>
      <c r="E3" s="111"/>
    </row>
    <row r="4" spans="1:5" ht="15.75">
      <c r="A4" s="116" t="s">
        <v>109</v>
      </c>
      <c r="B4" s="117" t="s">
        <v>334</v>
      </c>
      <c r="C4" s="118"/>
      <c r="E4" s="111"/>
    </row>
    <row r="5" spans="1:5" ht="15.75">
      <c r="A5" s="119"/>
      <c r="B5" s="156"/>
      <c r="C5" s="121"/>
      <c r="E5" s="111"/>
    </row>
    <row r="6" spans="1:5" ht="15.75">
      <c r="A6" s="116" t="s">
        <v>110</v>
      </c>
      <c r="B6" s="122" t="s">
        <v>335</v>
      </c>
      <c r="C6" s="118"/>
      <c r="E6" s="111"/>
    </row>
    <row r="7" spans="1:5" ht="15.75">
      <c r="A7" s="119"/>
      <c r="B7" s="120"/>
      <c r="C7" s="123"/>
      <c r="E7" s="124"/>
    </row>
    <row r="8" spans="1:5" ht="15.75">
      <c r="A8" s="116" t="s">
        <v>111</v>
      </c>
      <c r="B8" s="117" t="s">
        <v>336</v>
      </c>
      <c r="C8" s="118"/>
      <c r="E8" s="124"/>
    </row>
    <row r="9" spans="1:5" ht="16.5" thickBot="1">
      <c r="A9" s="125"/>
      <c r="B9" s="125"/>
      <c r="C9" s="125"/>
      <c r="D9" s="107"/>
      <c r="E9" s="126"/>
    </row>
    <row r="10" spans="1:5" ht="13.5" thickTop="1">
      <c r="A10" s="124"/>
      <c r="B10" s="124"/>
      <c r="C10" s="124"/>
      <c r="D10" s="112"/>
      <c r="E10" s="124"/>
    </row>
    <row r="11" spans="1:5" ht="12.75">
      <c r="A11" s="124"/>
      <c r="B11" s="124"/>
      <c r="C11" s="124"/>
      <c r="D11" s="124"/>
      <c r="E11" s="124"/>
    </row>
    <row r="12" spans="1:5" ht="13.5" thickBot="1">
      <c r="A12" s="106"/>
      <c r="B12" s="106"/>
      <c r="C12" s="127"/>
      <c r="D12" s="124"/>
      <c r="E12" s="128"/>
    </row>
    <row r="13" spans="1:5" ht="50.25" customHeight="1" thickBot="1">
      <c r="A13" s="129"/>
      <c r="B13" s="129"/>
      <c r="C13" s="127"/>
      <c r="D13" s="124"/>
      <c r="E13" s="103" t="s">
        <v>337</v>
      </c>
    </row>
    <row r="14" spans="1:5" ht="15.75">
      <c r="A14" s="129"/>
      <c r="B14" s="129"/>
      <c r="C14" s="127"/>
      <c r="D14" s="124"/>
      <c r="E14" s="130"/>
    </row>
    <row r="15" spans="1:5" ht="15.75">
      <c r="A15" s="129"/>
      <c r="B15" s="129"/>
      <c r="C15" s="127"/>
      <c r="D15" s="124"/>
      <c r="E15" s="130"/>
    </row>
    <row r="16" spans="1:5" s="133" customFormat="1" ht="15.75">
      <c r="A16" s="129"/>
      <c r="B16" s="131"/>
      <c r="C16" s="127"/>
      <c r="D16" s="124"/>
      <c r="E16" s="132"/>
    </row>
    <row r="17" spans="1:5" ht="15.75">
      <c r="A17" s="129"/>
      <c r="B17" s="131"/>
      <c r="C17" s="127"/>
      <c r="D17" s="124"/>
      <c r="E17" s="130"/>
    </row>
    <row r="18" spans="1:5" ht="15.75">
      <c r="A18" s="210" t="s">
        <v>112</v>
      </c>
      <c r="B18" s="210"/>
      <c r="C18" s="127"/>
      <c r="D18" s="124"/>
      <c r="E18" s="128"/>
    </row>
    <row r="19" spans="1:5" ht="15" customHeight="1">
      <c r="A19" s="124"/>
      <c r="B19" s="131">
        <v>3095</v>
      </c>
      <c r="C19" s="131" t="s">
        <v>119</v>
      </c>
      <c r="D19" s="124"/>
      <c r="E19" s="134">
        <f>+'Statement of Activities'!D21</f>
        <v>0</v>
      </c>
    </row>
    <row r="20" spans="1:5" ht="15" customHeight="1">
      <c r="A20" s="124"/>
      <c r="B20" s="131">
        <v>3195</v>
      </c>
      <c r="C20" s="131" t="s">
        <v>184</v>
      </c>
      <c r="D20" s="124"/>
      <c r="E20" s="134">
        <f>+'Statement of Activities'!D29</f>
        <v>0</v>
      </c>
    </row>
    <row r="21" spans="1:5" ht="15" customHeight="1">
      <c r="A21" s="124"/>
      <c r="B21" s="131">
        <v>3295</v>
      </c>
      <c r="C21" s="131" t="s">
        <v>132</v>
      </c>
      <c r="D21" s="124"/>
      <c r="E21" s="134">
        <f>+'Statement of Activities'!D42</f>
        <v>0</v>
      </c>
    </row>
    <row r="22" spans="1:5" ht="15" customHeight="1">
      <c r="A22" s="124"/>
      <c r="B22" s="131">
        <v>3495</v>
      </c>
      <c r="C22" s="131" t="s">
        <v>145</v>
      </c>
      <c r="D22" s="124"/>
      <c r="E22" s="134">
        <f>+'Statement of Activities'!D60</f>
        <v>0</v>
      </c>
    </row>
    <row r="23" spans="1:5" ht="15" customHeight="1">
      <c r="A23" s="124"/>
      <c r="B23" s="131">
        <v>3695</v>
      </c>
      <c r="C23" s="155" t="s">
        <v>262</v>
      </c>
      <c r="D23" s="124"/>
      <c r="E23" s="134">
        <f>+'Statement of Activities'!D81</f>
        <v>0</v>
      </c>
    </row>
    <row r="24" spans="1:5" ht="15" customHeight="1">
      <c r="A24" s="124"/>
      <c r="B24" s="131">
        <v>3795</v>
      </c>
      <c r="C24" s="131" t="s">
        <v>237</v>
      </c>
      <c r="D24" s="124"/>
      <c r="E24" s="134">
        <f>+'Statement of Activities'!D90</f>
        <v>0</v>
      </c>
    </row>
    <row r="25" spans="1:5" ht="15" customHeight="1">
      <c r="A25" s="124"/>
      <c r="B25" s="131">
        <v>3895</v>
      </c>
      <c r="C25" s="131" t="s">
        <v>151</v>
      </c>
      <c r="D25" s="124"/>
      <c r="E25" s="134">
        <f>+'Statement of Activities'!D97</f>
        <v>0</v>
      </c>
    </row>
    <row r="26" spans="1:5" ht="15" customHeight="1">
      <c r="A26" s="124"/>
      <c r="B26" s="124"/>
      <c r="C26" s="124"/>
      <c r="D26" s="124"/>
      <c r="E26" s="135"/>
    </row>
    <row r="27" spans="1:5" ht="15" customHeight="1" thickBot="1">
      <c r="A27" s="124"/>
      <c r="B27" s="124"/>
      <c r="C27" s="136" t="s">
        <v>152</v>
      </c>
      <c r="D27" s="124"/>
      <c r="E27" s="137">
        <f>SUM(E19:E26)</f>
        <v>0</v>
      </c>
    </row>
    <row r="28" spans="1:5" ht="15" customHeight="1" thickTop="1">
      <c r="A28" s="124"/>
      <c r="B28" s="124"/>
      <c r="C28" s="124"/>
      <c r="D28" s="124"/>
      <c r="E28" s="135"/>
    </row>
    <row r="29" spans="1:5" ht="15" customHeight="1">
      <c r="A29" s="210" t="s">
        <v>238</v>
      </c>
      <c r="B29" s="210"/>
      <c r="C29" s="127"/>
      <c r="D29" s="124"/>
      <c r="E29" s="135"/>
    </row>
    <row r="30" spans="1:5" ht="15" customHeight="1">
      <c r="A30" s="124"/>
      <c r="B30" s="131">
        <v>4095</v>
      </c>
      <c r="C30" s="131" t="s">
        <v>162</v>
      </c>
      <c r="D30" s="124"/>
      <c r="E30" s="134">
        <f>+'Statement of Activities'!D115</f>
        <v>0</v>
      </c>
    </row>
    <row r="31" spans="1:5" ht="15" customHeight="1">
      <c r="A31" s="124"/>
      <c r="B31" s="131">
        <v>4179</v>
      </c>
      <c r="C31" s="131" t="s">
        <v>180</v>
      </c>
      <c r="D31" s="124"/>
      <c r="E31" s="138">
        <f>+'Statement of Activities'!D136</f>
        <v>0</v>
      </c>
    </row>
    <row r="32" spans="1:5" ht="15" customHeight="1">
      <c r="A32" s="124"/>
      <c r="B32" s="131">
        <v>4199</v>
      </c>
      <c r="C32" s="131" t="s">
        <v>184</v>
      </c>
      <c r="D32" s="124"/>
      <c r="E32" s="138">
        <f>+'Statement of Activities'!D143</f>
        <v>0</v>
      </c>
    </row>
    <row r="33" spans="1:5" ht="15" customHeight="1">
      <c r="A33" s="124"/>
      <c r="B33" s="131">
        <v>4285</v>
      </c>
      <c r="C33" s="131" t="s">
        <v>132</v>
      </c>
      <c r="D33" s="124"/>
      <c r="E33" s="138">
        <f>+'Statement of Activities'!D157</f>
        <v>0</v>
      </c>
    </row>
    <row r="34" spans="1:5" ht="15" customHeight="1">
      <c r="A34" s="124"/>
      <c r="B34" s="131">
        <v>4295</v>
      </c>
      <c r="C34" s="131" t="s">
        <v>190</v>
      </c>
      <c r="D34" s="124"/>
      <c r="E34" s="138">
        <f>+'Statement of Activities'!D163</f>
        <v>0</v>
      </c>
    </row>
    <row r="35" spans="1:5" ht="15" customHeight="1">
      <c r="A35" s="124"/>
      <c r="B35" s="131">
        <v>4395</v>
      </c>
      <c r="C35" s="131" t="s">
        <v>202</v>
      </c>
      <c r="D35" s="124"/>
      <c r="E35" s="138">
        <f>+'Statement of Activities'!D181</f>
        <v>0</v>
      </c>
    </row>
    <row r="36" spans="1:5" ht="15" customHeight="1">
      <c r="A36" s="124"/>
      <c r="B36" s="131">
        <v>4495</v>
      </c>
      <c r="C36" s="131" t="s">
        <v>209</v>
      </c>
      <c r="D36" s="124"/>
      <c r="E36" s="138">
        <f>+'Statement of Activities'!D195</f>
        <v>0</v>
      </c>
    </row>
    <row r="37" spans="1:5" ht="15" customHeight="1">
      <c r="A37" s="124"/>
      <c r="B37" s="131">
        <v>4595</v>
      </c>
      <c r="C37" s="131" t="s">
        <v>212</v>
      </c>
      <c r="D37" s="124"/>
      <c r="E37" s="138">
        <f>+'Statement of Activities'!D200</f>
        <v>0</v>
      </c>
    </row>
    <row r="38" spans="1:5" ht="15" customHeight="1">
      <c r="A38" s="124"/>
      <c r="B38" s="131">
        <v>4695</v>
      </c>
      <c r="C38" s="155" t="s">
        <v>262</v>
      </c>
      <c r="D38" s="124"/>
      <c r="E38" s="138">
        <f>+'Statement of Activities'!D221</f>
        <v>0</v>
      </c>
    </row>
    <row r="39" spans="1:5" ht="15" customHeight="1">
      <c r="A39" s="124"/>
      <c r="B39" s="131">
        <v>4795</v>
      </c>
      <c r="C39" s="131" t="s">
        <v>226</v>
      </c>
      <c r="D39" s="124"/>
      <c r="E39" s="138">
        <f>+'Statement of Activities'!D238</f>
        <v>0</v>
      </c>
    </row>
    <row r="40" spans="1:5" ht="15" customHeight="1">
      <c r="A40" s="124"/>
      <c r="B40" s="131">
        <v>4855</v>
      </c>
      <c r="C40" s="131" t="s">
        <v>239</v>
      </c>
      <c r="D40" s="124"/>
      <c r="E40" s="138">
        <f>+'Statement of Activities'!D244</f>
        <v>0</v>
      </c>
    </row>
    <row r="41" spans="1:5" ht="15" customHeight="1">
      <c r="A41" s="124"/>
      <c r="B41" s="131">
        <v>4895</v>
      </c>
      <c r="C41" s="131" t="s">
        <v>240</v>
      </c>
      <c r="D41" s="124"/>
      <c r="E41" s="138">
        <f>+'Statement of Activities'!D252</f>
        <v>0</v>
      </c>
    </row>
    <row r="42" spans="1:5" ht="15" customHeight="1">
      <c r="A42" s="124"/>
      <c r="B42" s="124"/>
      <c r="C42" s="124"/>
      <c r="D42" s="124"/>
      <c r="E42" s="135"/>
    </row>
    <row r="43" spans="1:5" ht="15" customHeight="1" thickBot="1">
      <c r="A43" s="124"/>
      <c r="B43" s="124"/>
      <c r="C43" s="136" t="s">
        <v>241</v>
      </c>
      <c r="D43" s="124"/>
      <c r="E43" s="137">
        <f>SUM(E30:E42)</f>
        <v>0</v>
      </c>
    </row>
    <row r="44" spans="1:5" ht="15" customHeight="1" thickTop="1">
      <c r="A44" s="124"/>
      <c r="B44" s="124"/>
      <c r="C44" s="124"/>
      <c r="D44" s="124"/>
      <c r="E44" s="135"/>
    </row>
    <row r="45" spans="1:7" ht="15" customHeight="1" thickBot="1">
      <c r="A45" s="124"/>
      <c r="B45" s="124"/>
      <c r="C45" s="136" t="s">
        <v>242</v>
      </c>
      <c r="D45" s="124"/>
      <c r="E45" s="137">
        <f>+E27-E43</f>
        <v>0</v>
      </c>
      <c r="G45" s="139"/>
    </row>
    <row r="46" spans="1:5" ht="13.5" thickTop="1">
      <c r="A46" s="124"/>
      <c r="B46" s="124"/>
      <c r="C46" s="124"/>
      <c r="D46" s="124"/>
      <c r="E46" s="124"/>
    </row>
    <row r="47" spans="1:5" ht="13.5" thickBot="1">
      <c r="A47" s="124"/>
      <c r="B47" s="124"/>
      <c r="C47" s="124"/>
      <c r="D47" s="124"/>
      <c r="E47" s="124"/>
    </row>
    <row r="48" spans="1:5" ht="13.5" hidden="1" thickBot="1">
      <c r="A48" s="106" t="s">
        <v>243</v>
      </c>
      <c r="B48" s="106"/>
      <c r="C48" s="106"/>
      <c r="E48" s="140" t="e">
        <f>+'[1]ANNUAL BUDGET'!D76-#REF!</f>
        <v>#REF!</v>
      </c>
    </row>
    <row r="49" spans="1:5" ht="13.5" hidden="1" thickBot="1">
      <c r="A49" s="106" t="s">
        <v>244</v>
      </c>
      <c r="B49" s="106"/>
      <c r="C49" s="106"/>
      <c r="E49" s="140" t="e">
        <f>+E45-E48</f>
        <v>#REF!</v>
      </c>
    </row>
    <row r="50" spans="1:3" ht="13.5" hidden="1" thickBot="1">
      <c r="A50" s="106"/>
      <c r="B50" s="106"/>
      <c r="C50" s="106"/>
    </row>
    <row r="51" spans="2:5" ht="13.5" thickBot="1">
      <c r="B51" s="211" t="s">
        <v>245</v>
      </c>
      <c r="C51" s="212"/>
      <c r="D51" s="212"/>
      <c r="E51" s="213"/>
    </row>
    <row r="52" spans="2:5" ht="12.75">
      <c r="B52" s="141"/>
      <c r="C52" s="133"/>
      <c r="D52" s="112"/>
      <c r="E52" s="142"/>
    </row>
    <row r="53" spans="2:5" ht="37.5" customHeight="1">
      <c r="B53" s="214" t="s">
        <v>333</v>
      </c>
      <c r="C53" s="215"/>
      <c r="D53" s="215"/>
      <c r="E53" s="216"/>
    </row>
    <row r="54" spans="2:5" ht="12.75">
      <c r="B54" s="141"/>
      <c r="C54" s="133"/>
      <c r="D54" s="112"/>
      <c r="E54" s="142"/>
    </row>
    <row r="55" spans="2:5" ht="12.75">
      <c r="B55" s="141"/>
      <c r="C55" s="133"/>
      <c r="D55" s="112"/>
      <c r="E55" s="142"/>
    </row>
    <row r="56" spans="2:5" ht="12.75">
      <c r="B56" s="143"/>
      <c r="C56" s="144"/>
      <c r="D56" s="145"/>
      <c r="E56" s="146"/>
    </row>
    <row r="57" spans="2:5" ht="12.75">
      <c r="B57" s="147" t="s">
        <v>246</v>
      </c>
      <c r="C57" s="133"/>
      <c r="D57" s="112"/>
      <c r="E57" s="148" t="s">
        <v>28</v>
      </c>
    </row>
    <row r="58" spans="2:5" ht="12.75">
      <c r="B58" s="141"/>
      <c r="C58" s="133"/>
      <c r="D58" s="112"/>
      <c r="E58" s="142"/>
    </row>
    <row r="59" spans="2:5" ht="12.75">
      <c r="B59" s="141"/>
      <c r="C59" s="133"/>
      <c r="D59" s="112"/>
      <c r="E59" s="142"/>
    </row>
    <row r="60" spans="2:5" ht="12.75">
      <c r="B60" s="143"/>
      <c r="C60" s="144"/>
      <c r="D60" s="145"/>
      <c r="E60" s="146"/>
    </row>
    <row r="61" spans="2:5" ht="12.75">
      <c r="B61" s="147" t="s">
        <v>247</v>
      </c>
      <c r="C61" s="133"/>
      <c r="D61" s="112"/>
      <c r="E61" s="148" t="s">
        <v>28</v>
      </c>
    </row>
    <row r="62" spans="2:5" ht="12.75">
      <c r="B62" s="141"/>
      <c r="C62" s="133"/>
      <c r="D62" s="112"/>
      <c r="E62" s="142"/>
    </row>
    <row r="63" spans="2:5" ht="12.75">
      <c r="B63" s="141"/>
      <c r="C63" s="133"/>
      <c r="D63" s="112"/>
      <c r="E63" s="142"/>
    </row>
    <row r="64" spans="2:5" ht="12.75">
      <c r="B64" s="143"/>
      <c r="C64" s="144"/>
      <c r="D64" s="145"/>
      <c r="E64" s="146"/>
    </row>
    <row r="65" spans="2:5" ht="12.75">
      <c r="B65" s="147" t="s">
        <v>247</v>
      </c>
      <c r="C65" s="133"/>
      <c r="D65" s="112"/>
      <c r="E65" s="148" t="s">
        <v>28</v>
      </c>
    </row>
    <row r="66" spans="2:5" ht="12.75">
      <c r="B66" s="141"/>
      <c r="C66" s="133"/>
      <c r="D66" s="112"/>
      <c r="E66" s="142"/>
    </row>
    <row r="67" spans="2:5" ht="12.75">
      <c r="B67" s="141"/>
      <c r="C67" s="133"/>
      <c r="D67" s="112"/>
      <c r="E67" s="142"/>
    </row>
    <row r="68" spans="2:5" ht="12.75">
      <c r="B68" s="143"/>
      <c r="C68" s="144"/>
      <c r="D68" s="145"/>
      <c r="E68" s="146"/>
    </row>
    <row r="69" spans="2:5" ht="12.75">
      <c r="B69" s="147" t="s">
        <v>332</v>
      </c>
      <c r="C69" s="133"/>
      <c r="D69" s="112"/>
      <c r="E69" s="148" t="s">
        <v>28</v>
      </c>
    </row>
    <row r="70" spans="2:5" ht="13.5" thickBot="1">
      <c r="B70" s="149"/>
      <c r="C70" s="150"/>
      <c r="D70" s="151"/>
      <c r="E70" s="152"/>
    </row>
  </sheetData>
  <sheetProtection password="CC6C" sheet="1"/>
  <mergeCells count="4">
    <mergeCell ref="A18:B18"/>
    <mergeCell ref="A29:B29"/>
    <mergeCell ref="B51:E51"/>
    <mergeCell ref="B53:E53"/>
  </mergeCells>
  <printOptions/>
  <pageMargins left="0.75" right="0.75" top="0.75" bottom="0.5" header="0.5" footer="0.5"/>
  <pageSetup blackAndWhite="1"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260">
      <selection activeCell="D25" sqref="D25"/>
    </sheetView>
  </sheetViews>
  <sheetFormatPr defaultColWidth="8.140625" defaultRowHeight="15"/>
  <cols>
    <col min="1" max="1" width="16.28125" style="76" customWidth="1"/>
    <col min="2" max="2" width="38.140625" style="76" customWidth="1"/>
    <col min="3" max="3" width="8.140625" style="76" customWidth="1"/>
    <col min="4" max="4" width="21.421875" style="94" customWidth="1"/>
    <col min="5" max="16384" width="8.140625" style="94" customWidth="1"/>
  </cols>
  <sheetData>
    <row r="1" spans="1:4" s="76" customFormat="1" ht="26.25" thickTop="1">
      <c r="A1" s="73" t="s">
        <v>235</v>
      </c>
      <c r="B1" s="74"/>
      <c r="C1" s="75"/>
      <c r="D1" s="75"/>
    </row>
    <row r="2" spans="1:4" s="76" customFormat="1" ht="16.5" customHeight="1">
      <c r="A2" s="77"/>
      <c r="C2" s="78"/>
      <c r="D2" s="79"/>
    </row>
    <row r="3" spans="1:4" s="76" customFormat="1" ht="15.75">
      <c r="A3" s="80" t="s">
        <v>109</v>
      </c>
      <c r="B3" s="104" t="str">
        <f>+'PARISH SUMMARY'!B4</f>
        <v>Enter Parish Name Here</v>
      </c>
      <c r="C3" s="104"/>
      <c r="D3" s="79"/>
    </row>
    <row r="4" spans="1:4" s="76" customFormat="1" ht="15.75">
      <c r="A4" s="80"/>
      <c r="B4" s="81"/>
      <c r="C4" s="82"/>
      <c r="D4" s="79"/>
    </row>
    <row r="5" spans="1:4" s="76" customFormat="1" ht="15.75">
      <c r="A5" s="80" t="s">
        <v>110</v>
      </c>
      <c r="B5" s="153" t="str">
        <f>+'PARISH SUMMARY'!B6</f>
        <v>Enter Parish Number Here</v>
      </c>
      <c r="C5" s="104"/>
      <c r="D5" s="79"/>
    </row>
    <row r="6" spans="1:4" s="76" customFormat="1" ht="15.75">
      <c r="A6" s="80"/>
      <c r="B6" s="81"/>
      <c r="C6" s="81"/>
      <c r="D6" s="79"/>
    </row>
    <row r="7" spans="1:4" s="76" customFormat="1" ht="15.75">
      <c r="A7" s="80" t="s">
        <v>111</v>
      </c>
      <c r="B7" s="104" t="str">
        <f>+'PARISH SUMMARY'!B8</f>
        <v>Enter Parish Location Here</v>
      </c>
      <c r="C7" s="104"/>
      <c r="D7" s="79"/>
    </row>
    <row r="8" spans="1:4" s="76" customFormat="1" ht="15.75">
      <c r="A8" s="80"/>
      <c r="B8" s="83"/>
      <c r="C8" s="83"/>
      <c r="D8" s="79"/>
    </row>
    <row r="9" spans="1:4" s="76" customFormat="1" ht="16.5" thickBot="1">
      <c r="A9" s="84" t="s">
        <v>236</v>
      </c>
      <c r="C9" s="85"/>
      <c r="D9" s="86"/>
    </row>
    <row r="10" spans="1:4" s="76" customFormat="1" ht="26.25" thickBot="1">
      <c r="A10" s="87"/>
      <c r="B10" s="87"/>
      <c r="C10" s="87"/>
      <c r="D10" s="103" t="str">
        <f>+'PARISH SUMMARY'!E13</f>
        <v>Fiscal Year End 8/31/2023</v>
      </c>
    </row>
    <row r="11" s="76" customFormat="1" ht="13.5" thickTop="1">
      <c r="D11" s="88"/>
    </row>
    <row r="12" s="76" customFormat="1" ht="12.75">
      <c r="A12" s="89" t="s">
        <v>112</v>
      </c>
    </row>
    <row r="13" spans="1:2" s="76" customFormat="1" ht="12.75">
      <c r="A13" s="90"/>
      <c r="B13" s="90"/>
    </row>
    <row r="14" spans="1:4" ht="13.5" customHeight="1">
      <c r="A14" s="91">
        <v>3010</v>
      </c>
      <c r="B14" s="91" t="s">
        <v>113</v>
      </c>
      <c r="C14" s="92"/>
      <c r="D14" s="93"/>
    </row>
    <row r="15" spans="1:4" ht="13.5" customHeight="1">
      <c r="A15" s="91">
        <v>3020</v>
      </c>
      <c r="B15" s="91" t="s">
        <v>114</v>
      </c>
      <c r="D15" s="93"/>
    </row>
    <row r="16" spans="1:4" ht="13.5" customHeight="1">
      <c r="A16" s="91">
        <v>3030</v>
      </c>
      <c r="B16" s="91" t="s">
        <v>115</v>
      </c>
      <c r="C16" s="92"/>
      <c r="D16" s="93"/>
    </row>
    <row r="17" spans="1:4" ht="13.5" customHeight="1">
      <c r="A17" s="91">
        <v>3040</v>
      </c>
      <c r="B17" s="91" t="s">
        <v>116</v>
      </c>
      <c r="C17" s="92"/>
      <c r="D17" s="93"/>
    </row>
    <row r="18" spans="1:4" ht="13.5" customHeight="1">
      <c r="A18" s="91">
        <v>3050</v>
      </c>
      <c r="B18" s="91" t="s">
        <v>117</v>
      </c>
      <c r="C18" s="92"/>
      <c r="D18" s="93"/>
    </row>
    <row r="19" spans="1:4" ht="13.5" customHeight="1">
      <c r="A19" s="91">
        <v>3070</v>
      </c>
      <c r="B19" s="91" t="s">
        <v>118</v>
      </c>
      <c r="C19" s="92"/>
      <c r="D19" s="93"/>
    </row>
    <row r="20" spans="1:4" ht="13.5" customHeight="1">
      <c r="A20" s="61"/>
      <c r="B20" s="61"/>
      <c r="D20" s="95"/>
    </row>
    <row r="21" spans="1:4" s="76" customFormat="1" ht="13.5" customHeight="1" thickBot="1">
      <c r="A21" s="96">
        <v>3095</v>
      </c>
      <c r="B21" s="96" t="s">
        <v>119</v>
      </c>
      <c r="D21" s="97">
        <f>SUM(D14:D19)</f>
        <v>0</v>
      </c>
    </row>
    <row r="22" spans="1:4" ht="13.5" customHeight="1" thickTop="1">
      <c r="A22" s="61"/>
      <c r="B22" s="98"/>
      <c r="D22" s="99"/>
    </row>
    <row r="23" spans="1:4" ht="13.5" customHeight="1">
      <c r="A23" s="91">
        <v>3110</v>
      </c>
      <c r="B23" s="91" t="s">
        <v>120</v>
      </c>
      <c r="C23" s="78"/>
      <c r="D23" s="93"/>
    </row>
    <row r="24" spans="1:4" ht="12.75">
      <c r="A24" s="91">
        <v>3120</v>
      </c>
      <c r="B24" s="91" t="s">
        <v>121</v>
      </c>
      <c r="D24" s="93"/>
    </row>
    <row r="25" spans="1:4" ht="12.75">
      <c r="A25" s="91">
        <v>3130</v>
      </c>
      <c r="B25" s="91" t="s">
        <v>122</v>
      </c>
      <c r="D25" s="93"/>
    </row>
    <row r="26" spans="1:4" ht="12.75">
      <c r="A26" s="91">
        <v>3140</v>
      </c>
      <c r="B26" s="91" t="s">
        <v>282</v>
      </c>
      <c r="D26" s="93"/>
    </row>
    <row r="27" spans="1:4" ht="12.75">
      <c r="A27" s="91">
        <v>3150</v>
      </c>
      <c r="B27" s="91" t="s">
        <v>123</v>
      </c>
      <c r="D27" s="93"/>
    </row>
    <row r="28" spans="1:2" ht="15">
      <c r="A28" s="61"/>
      <c r="B28" s="61"/>
    </row>
    <row r="29" spans="1:4" s="76" customFormat="1" ht="13.5" thickBot="1">
      <c r="A29" s="96">
        <v>3195</v>
      </c>
      <c r="B29" s="96" t="s">
        <v>124</v>
      </c>
      <c r="D29" s="97">
        <f>SUM(D23:D27)</f>
        <v>0</v>
      </c>
    </row>
    <row r="30" spans="1:2" ht="15.75" thickTop="1">
      <c r="A30" s="61"/>
      <c r="B30" s="61"/>
    </row>
    <row r="31" spans="1:4" ht="12.75">
      <c r="A31" s="91">
        <v>3210</v>
      </c>
      <c r="B31" s="91" t="s">
        <v>125</v>
      </c>
      <c r="D31" s="93"/>
    </row>
    <row r="32" spans="1:4" ht="12.75">
      <c r="A32" s="91">
        <v>3220</v>
      </c>
      <c r="B32" s="91" t="s">
        <v>126</v>
      </c>
      <c r="D32" s="93"/>
    </row>
    <row r="33" spans="1:4" ht="12.75">
      <c r="A33" s="91">
        <v>3230</v>
      </c>
      <c r="B33" s="91" t="s">
        <v>127</v>
      </c>
      <c r="D33" s="93"/>
    </row>
    <row r="34" spans="1:4" ht="12.75">
      <c r="A34" s="91">
        <v>3240</v>
      </c>
      <c r="B34" s="91" t="s">
        <v>128</v>
      </c>
      <c r="D34" s="93"/>
    </row>
    <row r="35" spans="1:4" ht="12.75">
      <c r="A35" s="91">
        <v>3245</v>
      </c>
      <c r="B35" s="91" t="s">
        <v>313</v>
      </c>
      <c r="D35" s="93"/>
    </row>
    <row r="36" spans="1:4" ht="12.75">
      <c r="A36" s="91">
        <v>3246</v>
      </c>
      <c r="B36" s="91" t="s">
        <v>314</v>
      </c>
      <c r="D36" s="93"/>
    </row>
    <row r="37" spans="1:4" ht="12.75">
      <c r="A37" s="91">
        <v>3248</v>
      </c>
      <c r="B37" s="91" t="s">
        <v>315</v>
      </c>
      <c r="D37" s="93"/>
    </row>
    <row r="38" spans="1:4" ht="12.75">
      <c r="A38" s="91">
        <v>3250</v>
      </c>
      <c r="B38" s="91" t="s">
        <v>129</v>
      </c>
      <c r="D38" s="93"/>
    </row>
    <row r="39" spans="1:4" ht="12.75">
      <c r="A39" s="91">
        <v>3260</v>
      </c>
      <c r="B39" s="91" t="s">
        <v>130</v>
      </c>
      <c r="D39" s="93"/>
    </row>
    <row r="40" spans="1:4" ht="12.75">
      <c r="A40" s="91">
        <v>3280</v>
      </c>
      <c r="B40" s="91" t="s">
        <v>131</v>
      </c>
      <c r="D40" s="93"/>
    </row>
    <row r="41" spans="1:2" ht="15">
      <c r="A41" s="61"/>
      <c r="B41" s="61"/>
    </row>
    <row r="42" spans="1:4" s="76" customFormat="1" ht="13.5" thickBot="1">
      <c r="A42" s="96">
        <v>3295</v>
      </c>
      <c r="B42" s="96" t="s">
        <v>132</v>
      </c>
      <c r="D42" s="97">
        <f>SUM(D31:D40)</f>
        <v>0</v>
      </c>
    </row>
    <row r="43" spans="1:2" ht="15.75" thickTop="1">
      <c r="A43" s="61"/>
      <c r="B43" s="61"/>
    </row>
    <row r="44" spans="1:4" ht="12.75">
      <c r="A44" s="91">
        <v>3405</v>
      </c>
      <c r="B44" s="91" t="s">
        <v>133</v>
      </c>
      <c r="D44" s="93"/>
    </row>
    <row r="45" spans="1:4" ht="12.75">
      <c r="A45" s="91">
        <v>3410</v>
      </c>
      <c r="B45" s="91" t="s">
        <v>134</v>
      </c>
      <c r="D45" s="93"/>
    </row>
    <row r="46" spans="1:4" ht="12.75">
      <c r="A46" s="91">
        <v>3415</v>
      </c>
      <c r="B46" s="91" t="s">
        <v>135</v>
      </c>
      <c r="D46" s="93"/>
    </row>
    <row r="47" spans="1:4" ht="12.75">
      <c r="A47" s="91">
        <v>3420</v>
      </c>
      <c r="B47" s="91" t="s">
        <v>136</v>
      </c>
      <c r="D47" s="93"/>
    </row>
    <row r="48" spans="1:4" ht="12.75">
      <c r="A48" s="91">
        <v>3430</v>
      </c>
      <c r="B48" s="91" t="s">
        <v>137</v>
      </c>
      <c r="D48" s="93"/>
    </row>
    <row r="49" spans="1:4" ht="12.75">
      <c r="A49" s="91">
        <v>3435</v>
      </c>
      <c r="B49" s="91" t="s">
        <v>138</v>
      </c>
      <c r="D49" s="93"/>
    </row>
    <row r="50" spans="1:4" ht="12.75">
      <c r="A50" s="91">
        <v>3450</v>
      </c>
      <c r="B50" s="91" t="s">
        <v>139</v>
      </c>
      <c r="D50" s="93"/>
    </row>
    <row r="51" spans="1:4" ht="12.75">
      <c r="A51" s="91">
        <v>3453</v>
      </c>
      <c r="B51" s="91" t="s">
        <v>316</v>
      </c>
      <c r="D51" s="93"/>
    </row>
    <row r="52" spans="1:4" ht="12.75">
      <c r="A52" s="91">
        <v>3455</v>
      </c>
      <c r="B52" s="91" t="s">
        <v>274</v>
      </c>
      <c r="D52" s="93"/>
    </row>
    <row r="53" spans="1:4" ht="12.75">
      <c r="A53" s="91">
        <v>3457</v>
      </c>
      <c r="B53" s="91" t="s">
        <v>140</v>
      </c>
      <c r="D53" s="93"/>
    </row>
    <row r="54" spans="1:4" ht="12.75">
      <c r="A54" s="91">
        <v>3460</v>
      </c>
      <c r="B54" s="91" t="s">
        <v>141</v>
      </c>
      <c r="D54" s="93"/>
    </row>
    <row r="55" spans="1:4" ht="12.75">
      <c r="A55" s="91">
        <v>3465</v>
      </c>
      <c r="B55" s="91" t="s">
        <v>142</v>
      </c>
      <c r="D55" s="93"/>
    </row>
    <row r="56" spans="1:4" ht="12.75">
      <c r="A56" s="91">
        <v>3468</v>
      </c>
      <c r="B56" s="91" t="s">
        <v>143</v>
      </c>
      <c r="D56" s="93"/>
    </row>
    <row r="57" spans="1:4" ht="12.75">
      <c r="A57" s="91">
        <v>3469</v>
      </c>
      <c r="B57" s="91" t="s">
        <v>317</v>
      </c>
      <c r="D57" s="93"/>
    </row>
    <row r="58" spans="1:4" ht="12.75">
      <c r="A58" s="91">
        <v>3470</v>
      </c>
      <c r="B58" s="91" t="s">
        <v>144</v>
      </c>
      <c r="D58" s="93"/>
    </row>
    <row r="59" spans="1:2" ht="15">
      <c r="A59" s="61"/>
      <c r="B59" s="61"/>
    </row>
    <row r="60" spans="1:4" s="76" customFormat="1" ht="13.5" thickBot="1">
      <c r="A60" s="96">
        <v>3495</v>
      </c>
      <c r="B60" s="96" t="s">
        <v>145</v>
      </c>
      <c r="D60" s="97">
        <f>SUM(D44:D58)</f>
        <v>0</v>
      </c>
    </row>
    <row r="61" spans="1:2" ht="15.75" thickTop="1">
      <c r="A61" s="61"/>
      <c r="B61" s="61"/>
    </row>
    <row r="62" spans="1:2" ht="15">
      <c r="A62" s="61"/>
      <c r="B62" s="61"/>
    </row>
    <row r="63" spans="1:4" ht="12.75">
      <c r="A63" s="154">
        <v>3605</v>
      </c>
      <c r="B63" s="154" t="s">
        <v>249</v>
      </c>
      <c r="D63" s="93"/>
    </row>
    <row r="64" spans="1:4" ht="12.75">
      <c r="A64" s="154">
        <v>3610</v>
      </c>
      <c r="B64" s="154" t="s">
        <v>250</v>
      </c>
      <c r="D64" s="93"/>
    </row>
    <row r="65" spans="1:4" ht="12.75">
      <c r="A65" s="154">
        <v>3615</v>
      </c>
      <c r="B65" s="154" t="s">
        <v>251</v>
      </c>
      <c r="D65" s="93"/>
    </row>
    <row r="66" spans="1:4" ht="12.75">
      <c r="A66" s="154">
        <v>3620</v>
      </c>
      <c r="B66" s="154" t="s">
        <v>252</v>
      </c>
      <c r="D66" s="93"/>
    </row>
    <row r="67" spans="1:4" ht="12.75">
      <c r="A67" s="154">
        <v>3625</v>
      </c>
      <c r="B67" s="154" t="s">
        <v>253</v>
      </c>
      <c r="D67" s="93"/>
    </row>
    <row r="68" spans="1:4" ht="12.75">
      <c r="A68" s="154">
        <v>3630</v>
      </c>
      <c r="B68" s="154" t="s">
        <v>254</v>
      </c>
      <c r="D68" s="93"/>
    </row>
    <row r="69" spans="1:4" ht="12.75">
      <c r="A69" s="154">
        <v>3635</v>
      </c>
      <c r="B69" s="154" t="s">
        <v>255</v>
      </c>
      <c r="D69" s="93"/>
    </row>
    <row r="70" spans="1:4" ht="12.75">
      <c r="A70" s="154">
        <v>3640</v>
      </c>
      <c r="B70" s="154" t="s">
        <v>256</v>
      </c>
      <c r="D70" s="93"/>
    </row>
    <row r="71" spans="1:4" ht="12.75">
      <c r="A71" s="154">
        <v>3645</v>
      </c>
      <c r="B71" s="91" t="s">
        <v>263</v>
      </c>
      <c r="D71" s="93"/>
    </row>
    <row r="72" spans="1:4" ht="12.75" hidden="1">
      <c r="A72" s="154">
        <v>3650</v>
      </c>
      <c r="B72" s="163" t="s">
        <v>264</v>
      </c>
      <c r="D72" s="93"/>
    </row>
    <row r="73" spans="1:4" ht="12.75">
      <c r="A73" s="154">
        <v>3655</v>
      </c>
      <c r="B73" s="154" t="s">
        <v>257</v>
      </c>
      <c r="D73" s="93"/>
    </row>
    <row r="74" spans="1:4" ht="12.75">
      <c r="A74" s="154">
        <v>3660</v>
      </c>
      <c r="B74" s="154" t="s">
        <v>258</v>
      </c>
      <c r="D74" s="93"/>
    </row>
    <row r="75" spans="1:4" ht="12.75" hidden="1">
      <c r="A75" s="154">
        <v>3665</v>
      </c>
      <c r="B75" s="163" t="s">
        <v>265</v>
      </c>
      <c r="D75" s="93"/>
    </row>
    <row r="76" spans="1:4" ht="12.75" hidden="1">
      <c r="A76" s="154">
        <v>3670</v>
      </c>
      <c r="B76" s="163" t="s">
        <v>266</v>
      </c>
      <c r="D76" s="93"/>
    </row>
    <row r="77" spans="1:4" ht="12.75">
      <c r="A77" s="154">
        <v>3675</v>
      </c>
      <c r="B77" s="154" t="s">
        <v>259</v>
      </c>
      <c r="D77" s="93"/>
    </row>
    <row r="78" spans="1:4" ht="12.75">
      <c r="A78" s="154">
        <v>3680</v>
      </c>
      <c r="B78" s="91" t="s">
        <v>267</v>
      </c>
      <c r="D78" s="93"/>
    </row>
    <row r="79" spans="1:4" ht="12.75">
      <c r="A79" s="154">
        <v>3685</v>
      </c>
      <c r="B79" s="154" t="s">
        <v>260</v>
      </c>
      <c r="D79" s="93"/>
    </row>
    <row r="80" spans="1:2" ht="15">
      <c r="A80" s="61"/>
      <c r="B80" s="61"/>
    </row>
    <row r="81" spans="1:4" ht="13.5" thickBot="1">
      <c r="A81" s="96">
        <v>3695</v>
      </c>
      <c r="B81" s="96" t="s">
        <v>261</v>
      </c>
      <c r="D81" s="97">
        <f>SUM(D63:D79)</f>
        <v>0</v>
      </c>
    </row>
    <row r="82" spans="1:2" ht="15.75" thickTop="1">
      <c r="A82" s="61"/>
      <c r="B82" s="61"/>
    </row>
    <row r="83" spans="1:2" ht="15">
      <c r="A83" s="61"/>
      <c r="B83" s="61"/>
    </row>
    <row r="84" spans="1:4" ht="12.75">
      <c r="A84" s="91">
        <v>3770</v>
      </c>
      <c r="B84" s="91" t="s">
        <v>275</v>
      </c>
      <c r="D84" s="93"/>
    </row>
    <row r="85" spans="1:4" ht="12.75">
      <c r="A85" s="91">
        <v>3775</v>
      </c>
      <c r="B85" s="91" t="s">
        <v>276</v>
      </c>
      <c r="D85" s="93"/>
    </row>
    <row r="86" spans="1:4" ht="12.75">
      <c r="A86" s="91">
        <v>3780</v>
      </c>
      <c r="B86" s="91" t="s">
        <v>277</v>
      </c>
      <c r="D86" s="93"/>
    </row>
    <row r="87" spans="1:4" ht="12.75">
      <c r="A87" s="91">
        <v>3785</v>
      </c>
      <c r="B87" s="91" t="s">
        <v>278</v>
      </c>
      <c r="D87" s="93"/>
    </row>
    <row r="88" spans="1:4" ht="12.75">
      <c r="A88" s="91">
        <v>3790</v>
      </c>
      <c r="B88" s="91" t="s">
        <v>279</v>
      </c>
      <c r="D88" s="93"/>
    </row>
    <row r="89" spans="1:2" ht="15">
      <c r="A89" s="61"/>
      <c r="B89" s="61"/>
    </row>
    <row r="90" spans="1:4" s="76" customFormat="1" ht="13.5" thickBot="1">
      <c r="A90" s="96">
        <v>3795</v>
      </c>
      <c r="B90" s="96" t="s">
        <v>146</v>
      </c>
      <c r="D90" s="97">
        <f>+SUM(D84:D88)</f>
        <v>0</v>
      </c>
    </row>
    <row r="91" spans="1:2" ht="15.75" thickTop="1">
      <c r="A91" s="61"/>
      <c r="B91" s="61"/>
    </row>
    <row r="92" spans="1:4" ht="12.75">
      <c r="A92" s="91">
        <v>3810</v>
      </c>
      <c r="B92" s="91" t="s">
        <v>147</v>
      </c>
      <c r="D92" s="93"/>
    </row>
    <row r="93" spans="1:4" ht="12.75">
      <c r="A93" s="91">
        <v>3820</v>
      </c>
      <c r="B93" s="91" t="s">
        <v>148</v>
      </c>
      <c r="D93" s="93"/>
    </row>
    <row r="94" spans="1:4" ht="12.75">
      <c r="A94" s="91">
        <v>3830</v>
      </c>
      <c r="B94" s="91" t="s">
        <v>149</v>
      </c>
      <c r="D94" s="93"/>
    </row>
    <row r="95" spans="1:4" ht="12.75">
      <c r="A95" s="91">
        <v>3840</v>
      </c>
      <c r="B95" s="91" t="s">
        <v>150</v>
      </c>
      <c r="D95" s="93"/>
    </row>
    <row r="96" spans="1:2" ht="15">
      <c r="A96" s="96"/>
      <c r="B96" s="61"/>
    </row>
    <row r="97" spans="1:4" s="76" customFormat="1" ht="13.5" thickBot="1">
      <c r="A97" s="96">
        <v>3895</v>
      </c>
      <c r="B97" s="96" t="s">
        <v>151</v>
      </c>
      <c r="D97" s="97">
        <f>SUM(D92:D95)</f>
        <v>0</v>
      </c>
    </row>
    <row r="98" s="76" customFormat="1" ht="13.5" thickTop="1"/>
    <row r="99" spans="2:4" s="76" customFormat="1" ht="13.5" thickBot="1">
      <c r="B99" s="96" t="s">
        <v>152</v>
      </c>
      <c r="D99" s="97">
        <f>D21+D29+D42+D60+D97+D90+D81</f>
        <v>0</v>
      </c>
    </row>
    <row r="100" spans="2:4" s="76" customFormat="1" ht="13.5" thickTop="1">
      <c r="B100" s="96"/>
      <c r="D100" s="100"/>
    </row>
    <row r="101" s="76" customFormat="1" ht="12.75">
      <c r="A101" s="89" t="s">
        <v>153</v>
      </c>
    </row>
    <row r="102" s="76" customFormat="1" ht="12.75"/>
    <row r="103" spans="1:4" ht="13.5" customHeight="1">
      <c r="A103" s="91">
        <v>4010</v>
      </c>
      <c r="B103" s="91" t="s">
        <v>154</v>
      </c>
      <c r="C103" s="92"/>
      <c r="D103" s="93"/>
    </row>
    <row r="104" spans="1:4" ht="13.5" customHeight="1">
      <c r="A104" s="91">
        <v>4015</v>
      </c>
      <c r="B104" s="91" t="s">
        <v>155</v>
      </c>
      <c r="D104" s="93"/>
    </row>
    <row r="105" spans="1:4" ht="13.5" customHeight="1">
      <c r="A105" s="91">
        <v>4020</v>
      </c>
      <c r="B105" s="91" t="s">
        <v>156</v>
      </c>
      <c r="C105" s="92"/>
      <c r="D105" s="93"/>
    </row>
    <row r="106" spans="1:4" ht="13.5" customHeight="1">
      <c r="A106" s="91">
        <v>4025</v>
      </c>
      <c r="B106" s="91" t="s">
        <v>157</v>
      </c>
      <c r="C106" s="92"/>
      <c r="D106" s="93"/>
    </row>
    <row r="107" spans="1:4" ht="13.5" customHeight="1">
      <c r="A107" s="91">
        <v>4030</v>
      </c>
      <c r="B107" s="91" t="s">
        <v>158</v>
      </c>
      <c r="C107" s="92"/>
      <c r="D107" s="93"/>
    </row>
    <row r="108" spans="1:4" ht="13.5" customHeight="1">
      <c r="A108" s="91">
        <v>4035</v>
      </c>
      <c r="B108" s="91" t="s">
        <v>159</v>
      </c>
      <c r="C108" s="92"/>
      <c r="D108" s="93"/>
    </row>
    <row r="109" spans="1:4" ht="13.5" customHeight="1">
      <c r="A109" s="91">
        <v>4040</v>
      </c>
      <c r="B109" s="91" t="s">
        <v>125</v>
      </c>
      <c r="D109" s="93"/>
    </row>
    <row r="110" spans="1:4" ht="13.5" customHeight="1">
      <c r="A110" s="91">
        <v>4045</v>
      </c>
      <c r="B110" s="91" t="s">
        <v>127</v>
      </c>
      <c r="D110" s="93"/>
    </row>
    <row r="111" spans="1:4" ht="13.5" customHeight="1">
      <c r="A111" s="91">
        <v>4050</v>
      </c>
      <c r="B111" s="91" t="s">
        <v>160</v>
      </c>
      <c r="D111" s="93"/>
    </row>
    <row r="112" spans="1:4" ht="13.5" customHeight="1">
      <c r="A112" s="91">
        <v>4052</v>
      </c>
      <c r="B112" s="91" t="s">
        <v>318</v>
      </c>
      <c r="D112" s="93"/>
    </row>
    <row r="113" spans="1:4" ht="13.5" customHeight="1">
      <c r="A113" s="91">
        <v>4055</v>
      </c>
      <c r="B113" s="91" t="s">
        <v>161</v>
      </c>
      <c r="C113" s="78"/>
      <c r="D113" s="93"/>
    </row>
    <row r="114" spans="1:4" ht="15">
      <c r="A114" s="61"/>
      <c r="B114" s="61"/>
      <c r="D114" s="95"/>
    </row>
    <row r="115" spans="1:4" s="76" customFormat="1" ht="13.5" thickBot="1">
      <c r="A115" s="96">
        <v>4095</v>
      </c>
      <c r="B115" s="96" t="s">
        <v>162</v>
      </c>
      <c r="D115" s="97">
        <f>SUM(D103:D113)</f>
        <v>0</v>
      </c>
    </row>
    <row r="116" spans="1:4" ht="15.75" thickTop="1">
      <c r="A116" s="61"/>
      <c r="B116" s="61"/>
      <c r="D116" s="95"/>
    </row>
    <row r="117" spans="1:4" ht="12.75">
      <c r="A117" s="91">
        <v>4151</v>
      </c>
      <c r="B117" s="91" t="s">
        <v>163</v>
      </c>
      <c r="D117" s="93"/>
    </row>
    <row r="118" spans="1:4" ht="12.75">
      <c r="A118" s="91">
        <v>4152</v>
      </c>
      <c r="B118" s="91" t="s">
        <v>164</v>
      </c>
      <c r="D118" s="93"/>
    </row>
    <row r="119" spans="1:4" ht="12.75">
      <c r="A119" s="91">
        <v>4153</v>
      </c>
      <c r="B119" s="91" t="s">
        <v>165</v>
      </c>
      <c r="D119" s="93"/>
    </row>
    <row r="120" spans="1:4" ht="12.75">
      <c r="A120" s="91">
        <v>4154</v>
      </c>
      <c r="B120" s="91" t="s">
        <v>166</v>
      </c>
      <c r="D120" s="93"/>
    </row>
    <row r="121" spans="1:4" ht="12.75">
      <c r="A121" s="91">
        <v>4155</v>
      </c>
      <c r="B121" s="91" t="s">
        <v>167</v>
      </c>
      <c r="D121" s="93"/>
    </row>
    <row r="122" spans="1:4" ht="12.75">
      <c r="A122" s="91">
        <v>4156</v>
      </c>
      <c r="B122" s="91" t="s">
        <v>168</v>
      </c>
      <c r="D122" s="93"/>
    </row>
    <row r="123" spans="1:4" ht="12.75">
      <c r="A123" s="91">
        <v>4161</v>
      </c>
      <c r="B123" s="91" t="s">
        <v>169</v>
      </c>
      <c r="D123" s="93"/>
    </row>
    <row r="124" spans="1:4" ht="12.75">
      <c r="A124" s="91">
        <v>4165</v>
      </c>
      <c r="B124" s="91" t="s">
        <v>170</v>
      </c>
      <c r="D124" s="93"/>
    </row>
    <row r="125" spans="1:4" ht="12.75">
      <c r="A125" s="91">
        <v>4170</v>
      </c>
      <c r="B125" s="91" t="s">
        <v>171</v>
      </c>
      <c r="D125" s="93"/>
    </row>
    <row r="126" spans="1:4" ht="12.75">
      <c r="A126" s="91">
        <v>4171</v>
      </c>
      <c r="B126" s="91" t="s">
        <v>172</v>
      </c>
      <c r="D126" s="93"/>
    </row>
    <row r="127" spans="1:4" ht="12.75">
      <c r="A127" s="91">
        <v>4172</v>
      </c>
      <c r="B127" s="91" t="s">
        <v>173</v>
      </c>
      <c r="D127" s="93"/>
    </row>
    <row r="128" spans="1:4" ht="12.75">
      <c r="A128" s="91">
        <v>4173</v>
      </c>
      <c r="B128" s="91" t="s">
        <v>174</v>
      </c>
      <c r="D128" s="93"/>
    </row>
    <row r="129" spans="1:4" ht="12.75">
      <c r="A129" s="91">
        <v>4174</v>
      </c>
      <c r="B129" s="91" t="s">
        <v>175</v>
      </c>
      <c r="D129" s="93"/>
    </row>
    <row r="130" spans="1:4" ht="12.75">
      <c r="A130" s="91">
        <v>4175</v>
      </c>
      <c r="B130" s="91" t="s">
        <v>176</v>
      </c>
      <c r="D130" s="93"/>
    </row>
    <row r="131" spans="1:4" ht="12.75">
      <c r="A131" s="91">
        <v>4176</v>
      </c>
      <c r="B131" s="91" t="s">
        <v>177</v>
      </c>
      <c r="D131" s="93"/>
    </row>
    <row r="132" spans="1:4" ht="12.75">
      <c r="A132" s="91">
        <v>4177</v>
      </c>
      <c r="B132" s="91" t="s">
        <v>178</v>
      </c>
      <c r="D132" s="93"/>
    </row>
    <row r="133" spans="1:4" ht="12.75">
      <c r="A133" s="91">
        <v>4178</v>
      </c>
      <c r="B133" s="91" t="s">
        <v>179</v>
      </c>
      <c r="D133" s="93"/>
    </row>
    <row r="134" spans="1:4" ht="12.75">
      <c r="A134" s="91">
        <v>4179</v>
      </c>
      <c r="B134" s="91" t="s">
        <v>161</v>
      </c>
      <c r="D134" s="93"/>
    </row>
    <row r="135" spans="1:4" ht="15">
      <c r="A135" s="61"/>
      <c r="B135" s="61"/>
      <c r="D135" s="95"/>
    </row>
    <row r="136" spans="1:4" s="76" customFormat="1" ht="13.5" thickBot="1">
      <c r="A136" s="96">
        <v>4179</v>
      </c>
      <c r="B136" s="96" t="s">
        <v>180</v>
      </c>
      <c r="D136" s="97">
        <f>SUM(D117:D134)</f>
        <v>0</v>
      </c>
    </row>
    <row r="137" spans="1:4" ht="13.5" thickTop="1">
      <c r="A137" s="96"/>
      <c r="B137" s="98"/>
      <c r="D137" s="95"/>
    </row>
    <row r="138" spans="1:4" ht="12.75">
      <c r="A138" s="91">
        <v>4180</v>
      </c>
      <c r="B138" s="91" t="s">
        <v>181</v>
      </c>
      <c r="D138" s="93"/>
    </row>
    <row r="139" spans="1:4" ht="12.75">
      <c r="A139" s="91">
        <v>4185</v>
      </c>
      <c r="B139" s="91" t="s">
        <v>182</v>
      </c>
      <c r="D139" s="93"/>
    </row>
    <row r="140" spans="1:4" ht="12.75">
      <c r="A140" s="91">
        <v>4190</v>
      </c>
      <c r="B140" s="91" t="s">
        <v>283</v>
      </c>
      <c r="D140" s="93"/>
    </row>
    <row r="141" spans="1:4" ht="12.75">
      <c r="A141" s="91">
        <v>4195</v>
      </c>
      <c r="B141" s="91" t="s">
        <v>183</v>
      </c>
      <c r="D141" s="93"/>
    </row>
    <row r="142" spans="1:4" ht="15">
      <c r="A142" s="61"/>
      <c r="B142" s="61"/>
      <c r="D142" s="95"/>
    </row>
    <row r="143" spans="1:4" s="76" customFormat="1" ht="13.5" thickBot="1">
      <c r="A143" s="96">
        <v>4199</v>
      </c>
      <c r="B143" s="96" t="s">
        <v>184</v>
      </c>
      <c r="D143" s="97">
        <f>SUM(D138:D141)</f>
        <v>0</v>
      </c>
    </row>
    <row r="144" spans="1:4" ht="13.5" thickTop="1">
      <c r="A144" s="96"/>
      <c r="B144" s="98"/>
      <c r="D144" s="95"/>
    </row>
    <row r="145" spans="1:4" ht="12.75">
      <c r="A145" s="91">
        <v>4210</v>
      </c>
      <c r="B145" s="91" t="s">
        <v>125</v>
      </c>
      <c r="D145" s="93"/>
    </row>
    <row r="146" spans="1:4" ht="12.75">
      <c r="A146" s="91">
        <v>4220</v>
      </c>
      <c r="B146" s="91" t="s">
        <v>185</v>
      </c>
      <c r="D146" s="93"/>
    </row>
    <row r="147" spans="1:4" ht="12.75">
      <c r="A147" s="91">
        <v>4230</v>
      </c>
      <c r="B147" s="91" t="s">
        <v>127</v>
      </c>
      <c r="D147" s="93"/>
    </row>
    <row r="148" spans="1:4" ht="12.75">
      <c r="A148" s="91">
        <v>4240</v>
      </c>
      <c r="B148" s="91" t="s">
        <v>128</v>
      </c>
      <c r="D148" s="93"/>
    </row>
    <row r="149" spans="1:4" ht="12.75">
      <c r="A149" s="91">
        <v>4245</v>
      </c>
      <c r="B149" s="91" t="s">
        <v>319</v>
      </c>
      <c r="D149" s="93"/>
    </row>
    <row r="150" spans="1:4" ht="12.75">
      <c r="A150" s="91">
        <v>4246</v>
      </c>
      <c r="B150" s="91" t="s">
        <v>320</v>
      </c>
      <c r="D150" s="93"/>
    </row>
    <row r="151" spans="1:4" ht="12.75">
      <c r="A151" s="91">
        <v>4248</v>
      </c>
      <c r="B151" s="91" t="s">
        <v>321</v>
      </c>
      <c r="D151" s="93"/>
    </row>
    <row r="152" spans="1:4" ht="12.75">
      <c r="A152" s="91">
        <v>4250</v>
      </c>
      <c r="B152" s="91" t="s">
        <v>129</v>
      </c>
      <c r="D152" s="93"/>
    </row>
    <row r="153" spans="1:4" ht="12.75">
      <c r="A153" s="91">
        <v>4260</v>
      </c>
      <c r="B153" s="91" t="s">
        <v>130</v>
      </c>
      <c r="D153" s="93"/>
    </row>
    <row r="154" spans="1:4" ht="12.75">
      <c r="A154" s="91">
        <v>4265</v>
      </c>
      <c r="B154" s="91" t="s">
        <v>186</v>
      </c>
      <c r="D154" s="93"/>
    </row>
    <row r="155" spans="1:4" ht="12.75">
      <c r="A155" s="91">
        <v>4280</v>
      </c>
      <c r="B155" s="91" t="s">
        <v>131</v>
      </c>
      <c r="D155" s="93"/>
    </row>
    <row r="156" spans="1:4" ht="15">
      <c r="A156" s="61"/>
      <c r="B156" s="61"/>
      <c r="D156" s="95"/>
    </row>
    <row r="157" spans="1:4" s="76" customFormat="1" ht="13.5" thickBot="1">
      <c r="A157" s="96">
        <v>4285</v>
      </c>
      <c r="B157" s="96" t="s">
        <v>132</v>
      </c>
      <c r="D157" s="97">
        <f>SUM(D145:D155)</f>
        <v>0</v>
      </c>
    </row>
    <row r="158" spans="1:4" ht="15.75" thickTop="1">
      <c r="A158" s="61"/>
      <c r="B158" s="61"/>
      <c r="D158" s="95"/>
    </row>
    <row r="159" spans="1:4" ht="12.75">
      <c r="A159" s="91">
        <v>4291</v>
      </c>
      <c r="B159" s="91" t="s">
        <v>187</v>
      </c>
      <c r="D159" s="93"/>
    </row>
    <row r="160" spans="1:4" ht="12.75">
      <c r="A160" s="91">
        <v>4292</v>
      </c>
      <c r="B160" s="91" t="s">
        <v>188</v>
      </c>
      <c r="D160" s="93"/>
    </row>
    <row r="161" spans="1:4" ht="12.75">
      <c r="A161" s="91">
        <v>4293</v>
      </c>
      <c r="B161" s="91" t="s">
        <v>189</v>
      </c>
      <c r="D161" s="93"/>
    </row>
    <row r="162" spans="1:4" ht="15">
      <c r="A162" s="61"/>
      <c r="B162" s="61"/>
      <c r="D162" s="95"/>
    </row>
    <row r="163" spans="1:4" s="76" customFormat="1" ht="13.5" thickBot="1">
      <c r="A163" s="96">
        <v>4295</v>
      </c>
      <c r="B163" s="96" t="s">
        <v>190</v>
      </c>
      <c r="D163" s="97">
        <f>SUM(D159:D161)</f>
        <v>0</v>
      </c>
    </row>
    <row r="164" spans="1:4" ht="15.75" thickTop="1">
      <c r="A164" s="61"/>
      <c r="B164" s="61"/>
      <c r="D164" s="95"/>
    </row>
    <row r="165" spans="1:4" ht="12.75">
      <c r="A165" s="91">
        <v>4310</v>
      </c>
      <c r="B165" s="91" t="s">
        <v>191</v>
      </c>
      <c r="D165" s="93"/>
    </row>
    <row r="166" spans="1:4" ht="12.75">
      <c r="A166" s="91">
        <v>4320</v>
      </c>
      <c r="B166" s="91" t="s">
        <v>192</v>
      </c>
      <c r="D166" s="93"/>
    </row>
    <row r="167" spans="1:4" ht="12.75">
      <c r="A167" s="91">
        <v>4321</v>
      </c>
      <c r="B167" s="91" t="s">
        <v>322</v>
      </c>
      <c r="D167" s="93"/>
    </row>
    <row r="168" spans="1:4" ht="12.75">
      <c r="A168" s="91">
        <v>4322</v>
      </c>
      <c r="B168" s="91" t="s">
        <v>323</v>
      </c>
      <c r="D168" s="93"/>
    </row>
    <row r="169" spans="1:4" ht="12.75">
      <c r="A169" s="91">
        <v>4330</v>
      </c>
      <c r="B169" s="91" t="s">
        <v>193</v>
      </c>
      <c r="D169" s="93"/>
    </row>
    <row r="170" spans="1:4" ht="12.75">
      <c r="A170" s="91">
        <v>4331</v>
      </c>
      <c r="B170" s="91" t="s">
        <v>194</v>
      </c>
      <c r="D170" s="93"/>
    </row>
    <row r="171" spans="1:4" ht="12.75">
      <c r="A171" s="91">
        <v>4340</v>
      </c>
      <c r="B171" s="91" t="s">
        <v>195</v>
      </c>
      <c r="D171" s="93"/>
    </row>
    <row r="172" spans="1:4" ht="12.75">
      <c r="A172" s="91">
        <v>4345</v>
      </c>
      <c r="B172" s="91" t="s">
        <v>324</v>
      </c>
      <c r="D172" s="93"/>
    </row>
    <row r="173" spans="1:4" ht="12.75">
      <c r="A173" s="91">
        <v>4350</v>
      </c>
      <c r="B173" s="91" t="s">
        <v>196</v>
      </c>
      <c r="D173" s="93"/>
    </row>
    <row r="174" spans="1:4" ht="12.75">
      <c r="A174" s="91">
        <v>4356</v>
      </c>
      <c r="B174" s="91" t="s">
        <v>325</v>
      </c>
      <c r="D174" s="93"/>
    </row>
    <row r="175" spans="1:4" ht="12.75">
      <c r="A175" s="91">
        <v>4370</v>
      </c>
      <c r="B175" s="91" t="s">
        <v>197</v>
      </c>
      <c r="D175" s="93"/>
    </row>
    <row r="176" spans="1:4" ht="12.75">
      <c r="A176" s="91">
        <v>4371</v>
      </c>
      <c r="B176" s="91" t="s">
        <v>198</v>
      </c>
      <c r="D176" s="93"/>
    </row>
    <row r="177" spans="1:4" ht="12.75">
      <c r="A177" s="91">
        <v>4375</v>
      </c>
      <c r="B177" s="91" t="s">
        <v>199</v>
      </c>
      <c r="D177" s="93"/>
    </row>
    <row r="178" spans="1:4" ht="12.75">
      <c r="A178" s="91">
        <v>4380</v>
      </c>
      <c r="B178" s="91" t="s">
        <v>200</v>
      </c>
      <c r="D178" s="93"/>
    </row>
    <row r="179" spans="1:4" ht="12.75">
      <c r="A179" s="91">
        <v>4390</v>
      </c>
      <c r="B179" s="91" t="s">
        <v>201</v>
      </c>
      <c r="D179" s="93"/>
    </row>
    <row r="180" spans="1:2" ht="15">
      <c r="A180" s="61"/>
      <c r="B180" s="61"/>
    </row>
    <row r="181" spans="1:4" s="76" customFormat="1" ht="13.5" thickBot="1">
      <c r="A181" s="96">
        <v>4395</v>
      </c>
      <c r="B181" s="96" t="s">
        <v>202</v>
      </c>
      <c r="D181" s="97">
        <f>SUM(D165:D179)</f>
        <v>0</v>
      </c>
    </row>
    <row r="182" spans="1:4" ht="15.75" thickTop="1">
      <c r="A182" s="61"/>
      <c r="B182" s="61"/>
      <c r="D182" s="95"/>
    </row>
    <row r="183" spans="1:4" ht="12.75">
      <c r="A183" s="91">
        <v>4405</v>
      </c>
      <c r="B183" s="91" t="s">
        <v>203</v>
      </c>
      <c r="D183" s="93"/>
    </row>
    <row r="184" spans="1:4" ht="12.75">
      <c r="A184" s="91">
        <v>4410</v>
      </c>
      <c r="B184" s="91" t="s">
        <v>134</v>
      </c>
      <c r="D184" s="93"/>
    </row>
    <row r="185" spans="1:4" ht="12.75">
      <c r="A185" s="91">
        <v>4420</v>
      </c>
      <c r="B185" s="91" t="s">
        <v>204</v>
      </c>
      <c r="D185" s="93"/>
    </row>
    <row r="186" spans="1:4" ht="12.75">
      <c r="A186" s="91">
        <v>4423</v>
      </c>
      <c r="B186" s="91" t="s">
        <v>326</v>
      </c>
      <c r="D186" s="93"/>
    </row>
    <row r="187" spans="1:4" ht="12.75">
      <c r="A187" s="91">
        <v>4430</v>
      </c>
      <c r="B187" s="91" t="s">
        <v>136</v>
      </c>
      <c r="D187" s="93"/>
    </row>
    <row r="188" spans="1:4" ht="12.75">
      <c r="A188" s="91">
        <v>4435</v>
      </c>
      <c r="B188" s="91" t="s">
        <v>205</v>
      </c>
      <c r="D188" s="93"/>
    </row>
    <row r="189" spans="1:4" ht="12.75">
      <c r="A189" s="91">
        <v>4440</v>
      </c>
      <c r="B189" s="91" t="s">
        <v>206</v>
      </c>
      <c r="D189" s="93"/>
    </row>
    <row r="190" spans="1:4" ht="12.75">
      <c r="A190" s="91">
        <v>4460</v>
      </c>
      <c r="B190" s="91" t="s">
        <v>69</v>
      </c>
      <c r="D190" s="93"/>
    </row>
    <row r="191" spans="1:4" ht="12.75">
      <c r="A191" s="91">
        <v>4470</v>
      </c>
      <c r="B191" s="91" t="s">
        <v>207</v>
      </c>
      <c r="D191" s="93"/>
    </row>
    <row r="192" spans="1:4" ht="12.75">
      <c r="A192" s="91">
        <v>4480</v>
      </c>
      <c r="B192" s="91" t="s">
        <v>284</v>
      </c>
      <c r="D192" s="93"/>
    </row>
    <row r="193" spans="1:4" ht="12.75">
      <c r="A193" s="91">
        <v>4490</v>
      </c>
      <c r="B193" s="91" t="s">
        <v>208</v>
      </c>
      <c r="D193" s="93"/>
    </row>
    <row r="194" spans="1:2" ht="15">
      <c r="A194" s="61"/>
      <c r="B194" s="61"/>
    </row>
    <row r="195" spans="1:4" s="76" customFormat="1" ht="13.5" thickBot="1">
      <c r="A195" s="96">
        <v>4495</v>
      </c>
      <c r="B195" s="96" t="s">
        <v>209</v>
      </c>
      <c r="D195" s="97">
        <f>SUM(D183:D193)</f>
        <v>0</v>
      </c>
    </row>
    <row r="196" spans="1:2" ht="15.75" thickTop="1">
      <c r="A196" s="61"/>
      <c r="B196" s="61"/>
    </row>
    <row r="197" spans="1:4" ht="12.75">
      <c r="A197" s="91">
        <v>4510</v>
      </c>
      <c r="B197" s="91" t="s">
        <v>210</v>
      </c>
      <c r="D197" s="93"/>
    </row>
    <row r="198" spans="1:4" ht="12.75">
      <c r="A198" s="91">
        <v>4550</v>
      </c>
      <c r="B198" s="91" t="s">
        <v>211</v>
      </c>
      <c r="D198" s="93"/>
    </row>
    <row r="199" spans="1:2" ht="15">
      <c r="A199" s="61"/>
      <c r="B199" s="61"/>
    </row>
    <row r="200" spans="1:4" s="76" customFormat="1" ht="13.5" thickBot="1">
      <c r="A200" s="96">
        <v>4595</v>
      </c>
      <c r="B200" s="96" t="s">
        <v>212</v>
      </c>
      <c r="D200" s="97">
        <f>SUM(D197:D198)</f>
        <v>0</v>
      </c>
    </row>
    <row r="201" spans="1:4" s="76" customFormat="1" ht="13.5" thickTop="1">
      <c r="A201" s="96"/>
      <c r="B201" s="96"/>
      <c r="D201" s="100"/>
    </row>
    <row r="202" spans="1:4" s="76" customFormat="1" ht="12.75">
      <c r="A202" s="96"/>
      <c r="B202" s="96"/>
      <c r="D202" s="100"/>
    </row>
    <row r="203" spans="1:4" s="76" customFormat="1" ht="12.75">
      <c r="A203" s="154">
        <v>4605</v>
      </c>
      <c r="B203" s="154" t="s">
        <v>249</v>
      </c>
      <c r="D203" s="93"/>
    </row>
    <row r="204" spans="1:4" s="76" customFormat="1" ht="12.75">
      <c r="A204" s="154">
        <v>4610</v>
      </c>
      <c r="B204" s="154" t="s">
        <v>250</v>
      </c>
      <c r="D204" s="93"/>
    </row>
    <row r="205" spans="1:4" s="76" customFormat="1" ht="12.75">
      <c r="A205" s="154">
        <v>4615</v>
      </c>
      <c r="B205" s="154" t="s">
        <v>251</v>
      </c>
      <c r="D205" s="93"/>
    </row>
    <row r="206" spans="1:4" s="76" customFormat="1" ht="12.75">
      <c r="A206" s="154">
        <v>4620</v>
      </c>
      <c r="B206" s="154" t="s">
        <v>252</v>
      </c>
      <c r="D206" s="93"/>
    </row>
    <row r="207" spans="1:4" s="76" customFormat="1" ht="12.75">
      <c r="A207" s="154">
        <v>4625</v>
      </c>
      <c r="B207" s="154" t="s">
        <v>253</v>
      </c>
      <c r="D207" s="93"/>
    </row>
    <row r="208" spans="1:4" s="76" customFormat="1" ht="12.75">
      <c r="A208" s="154">
        <v>4630</v>
      </c>
      <c r="B208" s="154" t="s">
        <v>254</v>
      </c>
      <c r="D208" s="93"/>
    </row>
    <row r="209" spans="1:4" s="76" customFormat="1" ht="12.75">
      <c r="A209" s="154">
        <v>4635</v>
      </c>
      <c r="B209" s="154" t="s">
        <v>255</v>
      </c>
      <c r="D209" s="93"/>
    </row>
    <row r="210" spans="1:4" s="76" customFormat="1" ht="12.75">
      <c r="A210" s="154">
        <v>4640</v>
      </c>
      <c r="B210" s="154" t="s">
        <v>256</v>
      </c>
      <c r="D210" s="93"/>
    </row>
    <row r="211" spans="1:4" s="76" customFormat="1" ht="12.75">
      <c r="A211" s="154">
        <v>4645</v>
      </c>
      <c r="B211" s="91" t="s">
        <v>271</v>
      </c>
      <c r="D211" s="93"/>
    </row>
    <row r="212" spans="1:4" s="76" customFormat="1" ht="12.75" hidden="1">
      <c r="A212" s="162">
        <v>4650</v>
      </c>
      <c r="B212" s="163" t="s">
        <v>268</v>
      </c>
      <c r="D212" s="93"/>
    </row>
    <row r="213" spans="1:4" s="76" customFormat="1" ht="12.75">
      <c r="A213" s="154">
        <v>4655</v>
      </c>
      <c r="B213" s="154" t="s">
        <v>257</v>
      </c>
      <c r="D213" s="93"/>
    </row>
    <row r="214" spans="1:4" s="76" customFormat="1" ht="12.75">
      <c r="A214" s="154">
        <v>4660</v>
      </c>
      <c r="B214" s="154" t="s">
        <v>258</v>
      </c>
      <c r="D214" s="93"/>
    </row>
    <row r="215" spans="1:4" s="76" customFormat="1" ht="12.75" hidden="1">
      <c r="A215" s="162">
        <v>4665</v>
      </c>
      <c r="B215" s="163" t="s">
        <v>269</v>
      </c>
      <c r="D215" s="93"/>
    </row>
    <row r="216" spans="1:4" s="76" customFormat="1" ht="12.75" hidden="1">
      <c r="A216" s="162">
        <v>4670</v>
      </c>
      <c r="B216" s="163" t="s">
        <v>270</v>
      </c>
      <c r="D216" s="93"/>
    </row>
    <row r="217" spans="1:4" s="76" customFormat="1" ht="12.75">
      <c r="A217" s="154">
        <v>4675</v>
      </c>
      <c r="B217" s="154" t="s">
        <v>259</v>
      </c>
      <c r="D217" s="93"/>
    </row>
    <row r="218" spans="1:4" s="76" customFormat="1" ht="12.75">
      <c r="A218" s="154">
        <v>4680</v>
      </c>
      <c r="B218" s="91" t="s">
        <v>272</v>
      </c>
      <c r="D218" s="93"/>
    </row>
    <row r="219" spans="1:4" s="76" customFormat="1" ht="12.75">
      <c r="A219" s="154">
        <v>4685</v>
      </c>
      <c r="B219" s="154" t="s">
        <v>260</v>
      </c>
      <c r="D219" s="93"/>
    </row>
    <row r="220" spans="1:4" s="76" customFormat="1" ht="15">
      <c r="A220" s="61"/>
      <c r="B220" s="61"/>
      <c r="D220" s="100"/>
    </row>
    <row r="221" spans="1:4" s="76" customFormat="1" ht="13.5" thickBot="1">
      <c r="A221" s="96">
        <v>4695</v>
      </c>
      <c r="B221" s="96" t="s">
        <v>261</v>
      </c>
      <c r="D221" s="97">
        <f>SUM(D203:D219)</f>
        <v>0</v>
      </c>
    </row>
    <row r="222" spans="1:4" s="76" customFormat="1" ht="13.5" thickTop="1">
      <c r="A222" s="96"/>
      <c r="B222" s="96"/>
      <c r="D222" s="100"/>
    </row>
    <row r="223" spans="1:4" ht="12.75">
      <c r="A223" s="91">
        <v>4710</v>
      </c>
      <c r="B223" s="91" t="s">
        <v>213</v>
      </c>
      <c r="D223" s="93"/>
    </row>
    <row r="224" spans="1:4" ht="12.75">
      <c r="A224" s="91">
        <v>4711</v>
      </c>
      <c r="B224" s="91" t="s">
        <v>214</v>
      </c>
      <c r="D224" s="93"/>
    </row>
    <row r="225" spans="1:4" ht="12.75">
      <c r="A225" s="91">
        <v>4712</v>
      </c>
      <c r="B225" s="91" t="s">
        <v>215</v>
      </c>
      <c r="D225" s="93"/>
    </row>
    <row r="226" spans="1:4" ht="12.75">
      <c r="A226" s="91">
        <v>4713</v>
      </c>
      <c r="B226" s="91" t="s">
        <v>216</v>
      </c>
      <c r="D226" s="93"/>
    </row>
    <row r="227" spans="1:4" ht="12.75">
      <c r="A227" s="91">
        <v>4720</v>
      </c>
      <c r="B227" s="91" t="s">
        <v>217</v>
      </c>
      <c r="D227" s="93"/>
    </row>
    <row r="228" spans="1:4" ht="12.75">
      <c r="A228" s="91">
        <v>4730</v>
      </c>
      <c r="B228" s="91" t="s">
        <v>218</v>
      </c>
      <c r="D228" s="93"/>
    </row>
    <row r="229" spans="1:4" ht="12.75">
      <c r="A229" s="91">
        <v>4740</v>
      </c>
      <c r="B229" s="91" t="s">
        <v>219</v>
      </c>
      <c r="D229" s="93"/>
    </row>
    <row r="230" spans="1:4" ht="12.75">
      <c r="A230" s="91">
        <v>4750</v>
      </c>
      <c r="B230" s="91" t="s">
        <v>220</v>
      </c>
      <c r="D230" s="93"/>
    </row>
    <row r="231" spans="1:4" ht="12.75">
      <c r="A231" s="91">
        <v>4760</v>
      </c>
      <c r="B231" s="91" t="s">
        <v>221</v>
      </c>
      <c r="D231" s="93"/>
    </row>
    <row r="232" spans="1:4" ht="12.75">
      <c r="A232" s="91">
        <v>4770</v>
      </c>
      <c r="B232" s="91" t="s">
        <v>222</v>
      </c>
      <c r="D232" s="93"/>
    </row>
    <row r="233" spans="1:4" ht="12.75">
      <c r="A233" s="91">
        <v>4775</v>
      </c>
      <c r="B233" s="91" t="s">
        <v>223</v>
      </c>
      <c r="D233" s="93"/>
    </row>
    <row r="234" spans="1:4" ht="12.75">
      <c r="A234" s="91">
        <v>4780</v>
      </c>
      <c r="B234" s="91" t="s">
        <v>72</v>
      </c>
      <c r="D234" s="93"/>
    </row>
    <row r="235" spans="1:4" ht="12.75">
      <c r="A235" s="91">
        <v>4785</v>
      </c>
      <c r="B235" s="91" t="s">
        <v>224</v>
      </c>
      <c r="D235" s="93"/>
    </row>
    <row r="236" spans="1:4" ht="12.75">
      <c r="A236" s="91">
        <v>4790</v>
      </c>
      <c r="B236" s="91" t="s">
        <v>225</v>
      </c>
      <c r="D236" s="93"/>
    </row>
    <row r="237" spans="1:2" ht="15">
      <c r="A237" s="61"/>
      <c r="B237" s="61"/>
    </row>
    <row r="238" spans="1:4" s="76" customFormat="1" ht="13.5" thickBot="1">
      <c r="A238" s="96">
        <v>4795</v>
      </c>
      <c r="B238" s="96" t="s">
        <v>226</v>
      </c>
      <c r="D238" s="97">
        <f>SUM(D223:D236)</f>
        <v>0</v>
      </c>
    </row>
    <row r="239" spans="1:2" ht="15.75" thickTop="1">
      <c r="A239" s="61"/>
      <c r="B239" s="61"/>
    </row>
    <row r="240" spans="1:4" ht="12.75">
      <c r="A240" s="91">
        <v>4820</v>
      </c>
      <c r="B240" s="91" t="s">
        <v>227</v>
      </c>
      <c r="D240" s="93"/>
    </row>
    <row r="241" spans="1:4" ht="12.75">
      <c r="A241" s="91">
        <v>4825</v>
      </c>
      <c r="B241" s="91" t="s">
        <v>327</v>
      </c>
      <c r="D241" s="93"/>
    </row>
    <row r="242" spans="1:4" ht="12.75">
      <c r="A242" s="91">
        <v>4830</v>
      </c>
      <c r="B242" s="91" t="s">
        <v>144</v>
      </c>
      <c r="D242" s="93"/>
    </row>
    <row r="243" spans="1:2" ht="15">
      <c r="A243" s="61"/>
      <c r="B243" s="61"/>
    </row>
    <row r="244" spans="1:4" s="76" customFormat="1" ht="13.5" thickBot="1">
      <c r="A244" s="96">
        <v>4855</v>
      </c>
      <c r="B244" s="96" t="s">
        <v>228</v>
      </c>
      <c r="D244" s="97">
        <f>SUM(D240:D242)</f>
        <v>0</v>
      </c>
    </row>
    <row r="245" spans="1:2" ht="15.75" thickTop="1">
      <c r="A245" s="61"/>
      <c r="B245" s="61"/>
    </row>
    <row r="246" spans="1:4" ht="12.75">
      <c r="A246" s="91">
        <v>4860</v>
      </c>
      <c r="B246" s="91" t="s">
        <v>229</v>
      </c>
      <c r="D246" s="93"/>
    </row>
    <row r="247" spans="1:4" ht="12.75">
      <c r="A247" s="91">
        <v>4870</v>
      </c>
      <c r="B247" s="91" t="s">
        <v>230</v>
      </c>
      <c r="D247" s="93"/>
    </row>
    <row r="248" spans="1:4" ht="12.75">
      <c r="A248" s="91">
        <v>4871</v>
      </c>
      <c r="B248" s="91" t="s">
        <v>328</v>
      </c>
      <c r="D248" s="93"/>
    </row>
    <row r="249" spans="1:4" ht="12.75">
      <c r="A249" s="91">
        <v>4875</v>
      </c>
      <c r="B249" s="91" t="s">
        <v>329</v>
      </c>
      <c r="D249" s="93"/>
    </row>
    <row r="250" spans="1:4" ht="12.75">
      <c r="A250" s="91">
        <v>4880</v>
      </c>
      <c r="B250" s="91" t="s">
        <v>231</v>
      </c>
      <c r="D250" s="93"/>
    </row>
    <row r="251" spans="1:2" ht="15">
      <c r="A251" s="61"/>
      <c r="B251" s="61"/>
    </row>
    <row r="252" spans="1:4" s="76" customFormat="1" ht="13.5" thickBot="1">
      <c r="A252" s="96">
        <v>4895</v>
      </c>
      <c r="B252" s="96" t="s">
        <v>232</v>
      </c>
      <c r="D252" s="97">
        <f>SUM(D246:D250)</f>
        <v>0</v>
      </c>
    </row>
    <row r="253" s="76" customFormat="1" ht="13.5" thickTop="1"/>
    <row r="254" spans="2:4" s="76" customFormat="1" ht="13.5" thickBot="1">
      <c r="B254" s="96" t="s">
        <v>233</v>
      </c>
      <c r="D254" s="97">
        <f>D115+D136+D143+D157+D163+D181+D195+D200+D238+D244+D252+D221</f>
        <v>0</v>
      </c>
    </row>
    <row r="255" ht="14.25" thickBot="1" thickTop="1"/>
    <row r="256" spans="1:4" ht="13.5" thickBot="1">
      <c r="A256" s="89" t="s">
        <v>234</v>
      </c>
      <c r="D256" s="101">
        <f>+D99-D254</f>
        <v>0</v>
      </c>
    </row>
  </sheetData>
  <sheetProtection password="CC6C" sheet="1"/>
  <printOptions/>
  <pageMargins left="0.7" right="0.7" top="0.75" bottom="0.75" header="0.3" footer="0.3"/>
  <pageSetup horizontalDpi="600" verticalDpi="600" orientation="portrait" scale="74" r:id="rId1"/>
  <rowBreaks count="4" manualBreakCount="4">
    <brk id="60" max="255" man="1"/>
    <brk id="99" max="255" man="1"/>
    <brk id="157" max="3" man="1"/>
    <brk id="2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E5" sqref="E5"/>
    </sheetView>
  </sheetViews>
  <sheetFormatPr defaultColWidth="8.140625" defaultRowHeight="15"/>
  <cols>
    <col min="1" max="1" width="12.421875" style="65" customWidth="1"/>
    <col min="2" max="2" width="34.57421875" style="65" customWidth="1"/>
    <col min="3" max="7" width="8.140625" style="65" customWidth="1"/>
    <col min="8" max="8" width="10.140625" style="65" customWidth="1"/>
    <col min="9" max="11" width="8.140625" style="65" customWidth="1"/>
    <col min="12" max="16384" width="8.140625" style="65" customWidth="1"/>
  </cols>
  <sheetData>
    <row r="1" spans="1:6" ht="26.25" thickTop="1">
      <c r="A1" s="62" t="s">
        <v>79</v>
      </c>
      <c r="B1" s="63"/>
      <c r="C1" s="64" t="s">
        <v>2</v>
      </c>
      <c r="D1" s="102" t="str">
        <f>+'Statement of Activities'!B3</f>
        <v>Enter Parish Name Here</v>
      </c>
      <c r="E1" s="102"/>
      <c r="F1" s="102"/>
    </row>
    <row r="2" spans="3:6" ht="15">
      <c r="C2" s="9" t="s">
        <v>3</v>
      </c>
      <c r="D2" s="220" t="str">
        <f>+'Statement of Activities'!B7</f>
        <v>Enter Parish Location Here</v>
      </c>
      <c r="E2" s="220"/>
      <c r="F2" s="220"/>
    </row>
    <row r="3" spans="1:3" ht="15">
      <c r="A3" s="66" t="s">
        <v>80</v>
      </c>
      <c r="C3" s="67"/>
    </row>
    <row r="4" spans="1:6" ht="15.75" thickBot="1">
      <c r="A4" s="68"/>
      <c r="B4" s="68"/>
      <c r="C4" s="68"/>
      <c r="D4" s="68"/>
      <c r="E4" s="72" t="s">
        <v>338</v>
      </c>
      <c r="F4" s="69"/>
    </row>
    <row r="5" spans="1:2" ht="15.75" thickTop="1">
      <c r="A5" s="70"/>
      <c r="B5" s="70"/>
    </row>
    <row r="6" spans="1:6" ht="13.5" customHeight="1">
      <c r="A6" s="71">
        <v>1100</v>
      </c>
      <c r="B6" s="71" t="s">
        <v>81</v>
      </c>
      <c r="C6" s="105"/>
      <c r="D6" s="219">
        <f>+'Schedule A'!F36</f>
        <v>0</v>
      </c>
      <c r="E6" s="219"/>
      <c r="F6" s="219"/>
    </row>
    <row r="7" spans="1:6" ht="13.5" customHeight="1">
      <c r="A7" s="71">
        <v>1120</v>
      </c>
      <c r="B7" s="71" t="s">
        <v>82</v>
      </c>
      <c r="D7" s="217"/>
      <c r="E7" s="217"/>
      <c r="F7" s="217"/>
    </row>
    <row r="8" spans="1:6" ht="13.5" customHeight="1">
      <c r="A8" s="71">
        <v>1125</v>
      </c>
      <c r="B8" s="71" t="s">
        <v>83</v>
      </c>
      <c r="C8" s="71"/>
      <c r="D8" s="219">
        <f>+'Schedule A'!F66+'Schedule A'!F51</f>
        <v>0</v>
      </c>
      <c r="E8" s="219"/>
      <c r="F8" s="219"/>
    </row>
    <row r="9" spans="1:6" ht="13.5" customHeight="1">
      <c r="A9" s="71">
        <v>1140</v>
      </c>
      <c r="B9" s="71" t="s">
        <v>84</v>
      </c>
      <c r="C9" s="71"/>
      <c r="D9" s="219">
        <f>+'Schedule B'!F20</f>
        <v>0</v>
      </c>
      <c r="E9" s="219"/>
      <c r="F9" s="219"/>
    </row>
    <row r="10" spans="1:6" ht="13.5" customHeight="1">
      <c r="A10" s="71">
        <v>1145</v>
      </c>
      <c r="B10" s="71" t="s">
        <v>85</v>
      </c>
      <c r="C10" s="71"/>
      <c r="D10" s="219">
        <f>+'Schedule B'!F11</f>
        <v>0</v>
      </c>
      <c r="E10" s="219"/>
      <c r="F10" s="219"/>
    </row>
    <row r="11" spans="1:6" ht="13.5" customHeight="1">
      <c r="A11" s="71">
        <v>1150</v>
      </c>
      <c r="B11" s="71" t="s">
        <v>86</v>
      </c>
      <c r="C11" s="71"/>
      <c r="D11" s="219">
        <f>+'Schedule B'!F38</f>
        <v>0</v>
      </c>
      <c r="E11" s="219"/>
      <c r="F11" s="219"/>
    </row>
    <row r="12" spans="1:6" ht="13.5" customHeight="1">
      <c r="A12" s="71">
        <v>1155</v>
      </c>
      <c r="B12" s="71" t="s">
        <v>87</v>
      </c>
      <c r="D12" s="217"/>
      <c r="E12" s="217"/>
      <c r="F12" s="217"/>
    </row>
    <row r="13" spans="1:6" ht="13.5" customHeight="1">
      <c r="A13" s="71">
        <v>1160</v>
      </c>
      <c r="B13" s="71" t="s">
        <v>88</v>
      </c>
      <c r="D13" s="217"/>
      <c r="E13" s="217"/>
      <c r="F13" s="217"/>
    </row>
    <row r="14" spans="1:6" ht="13.5" customHeight="1">
      <c r="A14" s="71">
        <v>1170</v>
      </c>
      <c r="B14" s="105" t="s">
        <v>280</v>
      </c>
      <c r="D14" s="217"/>
      <c r="E14" s="217"/>
      <c r="F14" s="217"/>
    </row>
    <row r="15" spans="1:6" ht="13.5" customHeight="1">
      <c r="A15" s="71">
        <v>1172</v>
      </c>
      <c r="B15" s="71" t="s">
        <v>89</v>
      </c>
      <c r="D15" s="217"/>
      <c r="E15" s="217"/>
      <c r="F15" s="217"/>
    </row>
    <row r="16" spans="1:6" ht="13.5" customHeight="1">
      <c r="A16" s="71">
        <v>1175</v>
      </c>
      <c r="B16" s="71" t="s">
        <v>90</v>
      </c>
      <c r="D16" s="217"/>
      <c r="E16" s="217"/>
      <c r="F16" s="217"/>
    </row>
    <row r="17" spans="1:6" ht="13.5" customHeight="1">
      <c r="A17" s="71">
        <v>1180</v>
      </c>
      <c r="B17" s="71" t="s">
        <v>91</v>
      </c>
      <c r="D17" s="217"/>
      <c r="E17" s="217"/>
      <c r="F17" s="217"/>
    </row>
    <row r="18" spans="1:6" ht="13.5" customHeight="1">
      <c r="A18" s="71">
        <v>1195</v>
      </c>
      <c r="B18" s="71" t="s">
        <v>92</v>
      </c>
      <c r="D18" s="217"/>
      <c r="E18" s="217"/>
      <c r="F18" s="217"/>
    </row>
    <row r="19" spans="1:6" ht="13.5" customHeight="1">
      <c r="A19" s="71">
        <v>1200</v>
      </c>
      <c r="B19" s="71" t="s">
        <v>93</v>
      </c>
      <c r="D19" s="217"/>
      <c r="E19" s="217"/>
      <c r="F19" s="217"/>
    </row>
    <row r="20" spans="4:6" ht="13.5" customHeight="1">
      <c r="D20" s="5"/>
      <c r="E20" s="5"/>
      <c r="F20" s="5"/>
    </row>
    <row r="21" spans="3:6" ht="13.5" customHeight="1" thickBot="1">
      <c r="C21" s="9" t="s">
        <v>94</v>
      </c>
      <c r="D21" s="218">
        <f>SUM(D6:F19)</f>
        <v>0</v>
      </c>
      <c r="E21" s="218"/>
      <c r="F21" s="218"/>
    </row>
    <row r="22" spans="3:6" ht="13.5" customHeight="1" thickTop="1">
      <c r="C22" s="9"/>
      <c r="D22" s="19"/>
      <c r="E22" s="19"/>
      <c r="F22" s="19"/>
    </row>
    <row r="23" spans="1:6" ht="13.5" customHeight="1">
      <c r="A23" s="71">
        <v>2100</v>
      </c>
      <c r="B23" s="71" t="s">
        <v>95</v>
      </c>
      <c r="C23" s="71"/>
      <c r="D23" s="219">
        <f>+'Supplemental 1'!E49</f>
        <v>0</v>
      </c>
      <c r="E23" s="219"/>
      <c r="F23" s="219"/>
    </row>
    <row r="24" spans="1:6" ht="13.5" customHeight="1">
      <c r="A24" s="71">
        <v>2200</v>
      </c>
      <c r="B24" s="105" t="s">
        <v>281</v>
      </c>
      <c r="C24" s="71"/>
      <c r="D24" s="217"/>
      <c r="E24" s="217"/>
      <c r="F24" s="217"/>
    </row>
    <row r="25" spans="1:6" ht="13.5" customHeight="1">
      <c r="A25" s="71">
        <v>2300</v>
      </c>
      <c r="B25" s="71" t="s">
        <v>96</v>
      </c>
      <c r="C25" s="71"/>
      <c r="D25" s="217"/>
      <c r="E25" s="217"/>
      <c r="F25" s="217"/>
    </row>
    <row r="26" spans="1:6" ht="13.5" customHeight="1">
      <c r="A26" s="71">
        <v>2320</v>
      </c>
      <c r="B26" s="71" t="s">
        <v>97</v>
      </c>
      <c r="C26" s="71"/>
      <c r="D26" s="217"/>
      <c r="E26" s="217"/>
      <c r="F26" s="217"/>
    </row>
    <row r="27" spans="1:6" ht="13.5" customHeight="1">
      <c r="A27" s="71">
        <v>2400</v>
      </c>
      <c r="B27" s="71" t="s">
        <v>98</v>
      </c>
      <c r="C27" s="71"/>
      <c r="D27" s="219">
        <f>+'Schedule B'!F45</f>
        <v>0</v>
      </c>
      <c r="E27" s="219"/>
      <c r="F27" s="219"/>
    </row>
    <row r="28" spans="1:6" ht="13.5" customHeight="1">
      <c r="A28" s="71">
        <v>2500</v>
      </c>
      <c r="B28" s="71" t="s">
        <v>99</v>
      </c>
      <c r="D28" s="217"/>
      <c r="E28" s="217"/>
      <c r="F28" s="217"/>
    </row>
    <row r="29" spans="1:6" ht="13.5" customHeight="1">
      <c r="A29" s="71">
        <v>2550</v>
      </c>
      <c r="B29" s="105" t="s">
        <v>330</v>
      </c>
      <c r="D29" s="217"/>
      <c r="E29" s="217"/>
      <c r="F29" s="217"/>
    </row>
    <row r="30" spans="1:6" ht="13.5" customHeight="1">
      <c r="A30" s="71">
        <v>2600</v>
      </c>
      <c r="B30" s="71" t="s">
        <v>100</v>
      </c>
      <c r="D30" s="217"/>
      <c r="E30" s="217"/>
      <c r="F30" s="217"/>
    </row>
    <row r="31" spans="1:6" ht="13.5" customHeight="1">
      <c r="A31" s="71">
        <v>2700</v>
      </c>
      <c r="B31" s="71" t="s">
        <v>101</v>
      </c>
      <c r="C31" s="71"/>
      <c r="D31" s="217"/>
      <c r="E31" s="217"/>
      <c r="F31" s="217"/>
    </row>
    <row r="32" spans="1:6" ht="13.5" customHeight="1">
      <c r="A32" s="71">
        <v>2750</v>
      </c>
      <c r="B32" s="71" t="s">
        <v>102</v>
      </c>
      <c r="C32" s="71"/>
      <c r="D32" s="217"/>
      <c r="E32" s="217"/>
      <c r="F32" s="217"/>
    </row>
    <row r="33" spans="1:6" ht="13.5" customHeight="1">
      <c r="A33" s="71"/>
      <c r="B33" s="71"/>
      <c r="D33" s="19"/>
      <c r="E33" s="19"/>
      <c r="F33" s="19"/>
    </row>
    <row r="34" spans="3:6" ht="13.5" customHeight="1" thickBot="1">
      <c r="C34" s="9" t="s">
        <v>103</v>
      </c>
      <c r="D34" s="218">
        <f>SUM(D23:F32)</f>
        <v>0</v>
      </c>
      <c r="E34" s="218"/>
      <c r="F34" s="218"/>
    </row>
    <row r="35" spans="3:8" ht="13.5" customHeight="1" thickTop="1">
      <c r="C35" s="9"/>
      <c r="D35" s="19"/>
      <c r="E35" s="19"/>
      <c r="F35" s="19"/>
      <c r="H35" s="164"/>
    </row>
    <row r="36" spans="1:6" ht="13.5" customHeight="1">
      <c r="A36" s="71">
        <v>2910</v>
      </c>
      <c r="B36" s="71" t="s">
        <v>104</v>
      </c>
      <c r="D36" s="217"/>
      <c r="E36" s="217"/>
      <c r="F36" s="217"/>
    </row>
    <row r="37" spans="1:6" ht="13.5" customHeight="1">
      <c r="A37" s="71">
        <v>2920</v>
      </c>
      <c r="B37" s="71" t="s">
        <v>105</v>
      </c>
      <c r="D37" s="217"/>
      <c r="E37" s="217"/>
      <c r="F37" s="217"/>
    </row>
    <row r="38" spans="1:6" ht="13.5" customHeight="1">
      <c r="A38" s="71">
        <v>2930</v>
      </c>
      <c r="B38" s="71" t="s">
        <v>106</v>
      </c>
      <c r="D38" s="217"/>
      <c r="E38" s="217"/>
      <c r="F38" s="217"/>
    </row>
    <row r="39" spans="1:6" ht="13.5" customHeight="1">
      <c r="A39" s="71">
        <v>2940</v>
      </c>
      <c r="B39" s="71" t="s">
        <v>107</v>
      </c>
      <c r="D39" s="217"/>
      <c r="E39" s="217"/>
      <c r="F39" s="217"/>
    </row>
    <row r="40" spans="4:6" ht="13.5" customHeight="1">
      <c r="D40" s="19"/>
      <c r="E40" s="19"/>
      <c r="F40" s="19"/>
    </row>
    <row r="41" spans="3:6" ht="13.5" customHeight="1" thickBot="1">
      <c r="C41" s="9" t="s">
        <v>108</v>
      </c>
      <c r="D41" s="218">
        <f>SUM(D36:F39)</f>
        <v>0</v>
      </c>
      <c r="E41" s="218"/>
      <c r="F41" s="218"/>
    </row>
    <row r="42" spans="4:6" ht="15.75" thickTop="1">
      <c r="D42" s="14"/>
      <c r="E42" s="14"/>
      <c r="F42" s="14"/>
    </row>
    <row r="43" spans="4:6" ht="15">
      <c r="D43" s="14"/>
      <c r="E43" s="14"/>
      <c r="F43" s="14"/>
    </row>
  </sheetData>
  <sheetProtection password="CC6C" sheet="1" objects="1" scenarios="1"/>
  <mergeCells count="32">
    <mergeCell ref="D12:F12"/>
    <mergeCell ref="D13:F13"/>
    <mergeCell ref="D14:F14"/>
    <mergeCell ref="D15:F15"/>
    <mergeCell ref="D17:F17"/>
    <mergeCell ref="D18:F18"/>
    <mergeCell ref="D24:F24"/>
    <mergeCell ref="D25:F25"/>
    <mergeCell ref="D16:F16"/>
    <mergeCell ref="D2:F2"/>
    <mergeCell ref="D6:F6"/>
    <mergeCell ref="D7:F7"/>
    <mergeCell ref="D8:F8"/>
    <mergeCell ref="D9:F9"/>
    <mergeCell ref="D10:F10"/>
    <mergeCell ref="D11:F11"/>
    <mergeCell ref="D26:F26"/>
    <mergeCell ref="D27:F27"/>
    <mergeCell ref="D28:F28"/>
    <mergeCell ref="D30:F30"/>
    <mergeCell ref="D31:F31"/>
    <mergeCell ref="D29:F29"/>
    <mergeCell ref="D19:F19"/>
    <mergeCell ref="D21:F21"/>
    <mergeCell ref="D23:F23"/>
    <mergeCell ref="D41:F41"/>
    <mergeCell ref="D32:F32"/>
    <mergeCell ref="D34:F34"/>
    <mergeCell ref="D36:F36"/>
    <mergeCell ref="D37:F37"/>
    <mergeCell ref="D38:F38"/>
    <mergeCell ref="D39:F39"/>
  </mergeCells>
  <printOptions/>
  <pageMargins left="0.7" right="0.7" top="0.75" bottom="0.75" header="0.3" footer="0.3"/>
  <pageSetup fitToHeight="1" fitToWidth="1"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F12" sqref="F12:G12"/>
    </sheetView>
  </sheetViews>
  <sheetFormatPr defaultColWidth="9.140625" defaultRowHeight="15"/>
  <cols>
    <col min="1" max="4" width="9.140625" style="2" customWidth="1"/>
    <col min="5" max="5" width="27.00390625" style="2" customWidth="1"/>
    <col min="6" max="16384" width="9.140625" style="2" customWidth="1"/>
  </cols>
  <sheetData>
    <row r="1" spans="1:10" ht="15">
      <c r="A1" s="3" t="s">
        <v>0</v>
      </c>
      <c r="B1" s="4"/>
      <c r="C1" s="4"/>
      <c r="D1" s="4"/>
      <c r="E1" s="4"/>
      <c r="F1" s="4"/>
      <c r="G1" s="4"/>
      <c r="H1" s="5"/>
      <c r="I1" s="5"/>
      <c r="J1" s="6" t="s">
        <v>1</v>
      </c>
    </row>
    <row r="2" spans="1:10" ht="15">
      <c r="A2" s="3" t="s">
        <v>339</v>
      </c>
      <c r="B2" s="7"/>
      <c r="C2" s="7"/>
      <c r="D2" s="7"/>
      <c r="E2" s="7"/>
      <c r="F2" s="7"/>
      <c r="G2" s="7"/>
      <c r="H2" s="7"/>
      <c r="I2" s="5"/>
      <c r="J2" s="5"/>
    </row>
    <row r="3" spans="1:10" ht="15">
      <c r="A3" s="8"/>
      <c r="B3" s="7"/>
      <c r="C3" s="7"/>
      <c r="D3" s="9" t="s">
        <v>2</v>
      </c>
      <c r="E3" s="9"/>
      <c r="F3" s="227" t="str">
        <f>+'Statement of Activities'!B3</f>
        <v>Enter Parish Name Here</v>
      </c>
      <c r="G3" s="227"/>
      <c r="H3" s="227"/>
      <c r="I3" s="5"/>
      <c r="J3" s="5"/>
    </row>
    <row r="4" spans="1:10" ht="15">
      <c r="A4" s="17"/>
      <c r="B4" s="9"/>
      <c r="C4" s="11"/>
      <c r="D4" s="9" t="s">
        <v>3</v>
      </c>
      <c r="E4" s="9"/>
      <c r="F4" s="220" t="str">
        <f>+'Statement of Activities'!B7</f>
        <v>Enter Parish Location Here</v>
      </c>
      <c r="G4" s="220"/>
      <c r="H4" s="220"/>
      <c r="I4" s="5"/>
      <c r="J4" s="5"/>
    </row>
    <row r="5" spans="1:10" ht="15">
      <c r="A5" s="17"/>
      <c r="B5" s="9"/>
      <c r="C5" s="11"/>
      <c r="D5" s="9"/>
      <c r="E5" s="9"/>
      <c r="F5" s="18"/>
      <c r="G5" s="18"/>
      <c r="H5" s="18"/>
      <c r="I5" s="5"/>
      <c r="J5" s="5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3"/>
      <c r="J6" s="13"/>
    </row>
    <row r="7" spans="1:10" ht="15.75" thickTop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226" t="s">
        <v>4</v>
      </c>
      <c r="D8" s="226"/>
      <c r="E8" s="226"/>
      <c r="F8" s="226"/>
      <c r="G8" s="226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224" t="s">
        <v>5</v>
      </c>
      <c r="B10" s="224"/>
      <c r="C10" s="224" t="s">
        <v>6</v>
      </c>
      <c r="D10" s="224"/>
      <c r="E10" s="208" t="s">
        <v>331</v>
      </c>
      <c r="F10" s="224" t="s">
        <v>7</v>
      </c>
      <c r="G10" s="224"/>
      <c r="H10" s="224" t="s">
        <v>8</v>
      </c>
      <c r="I10" s="224"/>
      <c r="J10" s="22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223"/>
      <c r="B12" s="223"/>
      <c r="C12" s="223"/>
      <c r="D12" s="223"/>
      <c r="E12" s="209"/>
      <c r="F12" s="217"/>
      <c r="G12" s="217"/>
      <c r="H12" s="223"/>
      <c r="I12" s="223"/>
      <c r="J12" s="223"/>
    </row>
    <row r="13" spans="1:10" ht="15">
      <c r="A13" s="223"/>
      <c r="B13" s="223"/>
      <c r="C13" s="223"/>
      <c r="D13" s="223"/>
      <c r="E13" s="209"/>
      <c r="F13" s="217"/>
      <c r="G13" s="217"/>
      <c r="H13" s="223"/>
      <c r="I13" s="223"/>
      <c r="J13" s="223"/>
    </row>
    <row r="14" spans="1:10" ht="15">
      <c r="A14" s="223"/>
      <c r="B14" s="223"/>
      <c r="C14" s="223"/>
      <c r="D14" s="223"/>
      <c r="E14" s="209"/>
      <c r="F14" s="217"/>
      <c r="G14" s="217"/>
      <c r="H14" s="223"/>
      <c r="I14" s="223"/>
      <c r="J14" s="223"/>
    </row>
    <row r="15" spans="1:10" ht="15">
      <c r="A15" s="223"/>
      <c r="B15" s="223"/>
      <c r="C15" s="223"/>
      <c r="D15" s="223"/>
      <c r="E15" s="209"/>
      <c r="F15" s="217"/>
      <c r="G15" s="217"/>
      <c r="H15" s="223"/>
      <c r="I15" s="223"/>
      <c r="J15" s="223"/>
    </row>
    <row r="16" spans="1:10" ht="15">
      <c r="A16" s="223"/>
      <c r="B16" s="223"/>
      <c r="C16" s="223"/>
      <c r="D16" s="223"/>
      <c r="E16" s="209"/>
      <c r="F16" s="217"/>
      <c r="G16" s="217"/>
      <c r="H16" s="223"/>
      <c r="I16" s="223"/>
      <c r="J16" s="223"/>
    </row>
    <row r="17" spans="1:10" ht="15">
      <c r="A17" s="223"/>
      <c r="B17" s="223"/>
      <c r="C17" s="223"/>
      <c r="D17" s="223"/>
      <c r="E17" s="209"/>
      <c r="F17" s="217"/>
      <c r="G17" s="217"/>
      <c r="H17" s="223"/>
      <c r="I17" s="223"/>
      <c r="J17" s="223"/>
    </row>
    <row r="18" spans="1:10" ht="15">
      <c r="A18" s="223"/>
      <c r="B18" s="223"/>
      <c r="C18" s="223"/>
      <c r="D18" s="223"/>
      <c r="E18" s="209"/>
      <c r="F18" s="217"/>
      <c r="G18" s="217"/>
      <c r="H18" s="223"/>
      <c r="I18" s="223"/>
      <c r="J18" s="223"/>
    </row>
    <row r="19" spans="1:10" ht="15">
      <c r="A19" s="223"/>
      <c r="B19" s="223"/>
      <c r="C19" s="223"/>
      <c r="D19" s="223"/>
      <c r="E19" s="209"/>
      <c r="F19" s="217"/>
      <c r="G19" s="217"/>
      <c r="H19" s="223"/>
      <c r="I19" s="223"/>
      <c r="J19" s="223"/>
    </row>
    <row r="20" spans="1:10" ht="15">
      <c r="A20" s="223"/>
      <c r="B20" s="223"/>
      <c r="C20" s="223"/>
      <c r="D20" s="223"/>
      <c r="E20" s="209"/>
      <c r="F20" s="217"/>
      <c r="G20" s="217"/>
      <c r="H20" s="223"/>
      <c r="I20" s="223"/>
      <c r="J20" s="223"/>
    </row>
    <row r="21" spans="1:10" ht="15">
      <c r="A21" s="223"/>
      <c r="B21" s="223"/>
      <c r="C21" s="223"/>
      <c r="D21" s="223"/>
      <c r="E21" s="209"/>
      <c r="F21" s="217"/>
      <c r="G21" s="217"/>
      <c r="H21" s="223"/>
      <c r="I21" s="223"/>
      <c r="J21" s="223"/>
    </row>
    <row r="22" spans="1:10" ht="15">
      <c r="A22" s="223"/>
      <c r="B22" s="223"/>
      <c r="C22" s="223"/>
      <c r="D22" s="223"/>
      <c r="E22" s="209"/>
      <c r="F22" s="217"/>
      <c r="G22" s="217"/>
      <c r="H22" s="223"/>
      <c r="I22" s="223"/>
      <c r="J22" s="223"/>
    </row>
    <row r="23" spans="1:10" ht="15">
      <c r="A23" s="223"/>
      <c r="B23" s="223"/>
      <c r="C23" s="223"/>
      <c r="D23" s="223"/>
      <c r="E23" s="209"/>
      <c r="F23" s="217"/>
      <c r="G23" s="217"/>
      <c r="H23" s="223"/>
      <c r="I23" s="223"/>
      <c r="J23" s="223"/>
    </row>
    <row r="24" spans="1:10" ht="15">
      <c r="A24" s="223"/>
      <c r="B24" s="223"/>
      <c r="C24" s="223"/>
      <c r="D24" s="223"/>
      <c r="E24" s="209"/>
      <c r="F24" s="217"/>
      <c r="G24" s="217"/>
      <c r="H24" s="223"/>
      <c r="I24" s="223"/>
      <c r="J24" s="223"/>
    </row>
    <row r="25" spans="1:10" ht="15">
      <c r="A25" s="223"/>
      <c r="B25" s="223"/>
      <c r="C25" s="223"/>
      <c r="D25" s="223"/>
      <c r="E25" s="209"/>
      <c r="F25" s="217"/>
      <c r="G25" s="217"/>
      <c r="H25" s="223"/>
      <c r="I25" s="223"/>
      <c r="J25" s="223"/>
    </row>
    <row r="26" spans="1:10" ht="15">
      <c r="A26" s="223"/>
      <c r="B26" s="223"/>
      <c r="C26" s="223"/>
      <c r="D26" s="223"/>
      <c r="E26" s="209"/>
      <c r="F26" s="217"/>
      <c r="G26" s="217"/>
      <c r="H26" s="223"/>
      <c r="I26" s="223"/>
      <c r="J26" s="223"/>
    </row>
    <row r="27" spans="1:10" ht="15">
      <c r="A27" s="223"/>
      <c r="B27" s="223"/>
      <c r="C27" s="223"/>
      <c r="D27" s="223"/>
      <c r="E27" s="209"/>
      <c r="F27" s="217"/>
      <c r="G27" s="217"/>
      <c r="H27" s="223"/>
      <c r="I27" s="223"/>
      <c r="J27" s="223"/>
    </row>
    <row r="28" spans="1:10" ht="15">
      <c r="A28" s="223"/>
      <c r="B28" s="223"/>
      <c r="C28" s="223"/>
      <c r="D28" s="223"/>
      <c r="E28" s="209"/>
      <c r="F28" s="217"/>
      <c r="G28" s="217"/>
      <c r="H28" s="223"/>
      <c r="I28" s="223"/>
      <c r="J28" s="223"/>
    </row>
    <row r="29" spans="1:10" ht="15">
      <c r="A29" s="223"/>
      <c r="B29" s="223"/>
      <c r="C29" s="223"/>
      <c r="D29" s="223"/>
      <c r="E29" s="209"/>
      <c r="F29" s="217"/>
      <c r="G29" s="217"/>
      <c r="H29" s="223"/>
      <c r="I29" s="223"/>
      <c r="J29" s="223"/>
    </row>
    <row r="30" spans="1:10" ht="15">
      <c r="A30" s="223"/>
      <c r="B30" s="223"/>
      <c r="C30" s="223"/>
      <c r="D30" s="223"/>
      <c r="E30" s="209"/>
      <c r="F30" s="217"/>
      <c r="G30" s="217"/>
      <c r="H30" s="223"/>
      <c r="I30" s="223"/>
      <c r="J30" s="223"/>
    </row>
    <row r="31" spans="1:10" ht="15">
      <c r="A31" s="223"/>
      <c r="B31" s="223"/>
      <c r="C31" s="223"/>
      <c r="D31" s="223"/>
      <c r="E31" s="209"/>
      <c r="F31" s="217"/>
      <c r="G31" s="217"/>
      <c r="H31" s="223"/>
      <c r="I31" s="223"/>
      <c r="J31" s="223"/>
    </row>
    <row r="32" spans="1:10" ht="15">
      <c r="A32" s="223"/>
      <c r="B32" s="223"/>
      <c r="C32" s="223"/>
      <c r="D32" s="223"/>
      <c r="E32" s="209"/>
      <c r="F32" s="217"/>
      <c r="G32" s="217"/>
      <c r="H32" s="223"/>
      <c r="I32" s="223"/>
      <c r="J32" s="223"/>
    </row>
    <row r="33" spans="1:10" ht="15">
      <c r="A33" s="223"/>
      <c r="B33" s="223"/>
      <c r="C33" s="223"/>
      <c r="D33" s="223"/>
      <c r="E33" s="209"/>
      <c r="F33" s="217"/>
      <c r="G33" s="217"/>
      <c r="H33" s="223"/>
      <c r="I33" s="223"/>
      <c r="J33" s="223"/>
    </row>
    <row r="34" spans="1:10" ht="15">
      <c r="A34" s="223"/>
      <c r="B34" s="223"/>
      <c r="C34" s="223"/>
      <c r="D34" s="223"/>
      <c r="E34" s="209"/>
      <c r="F34" s="217" t="s">
        <v>9</v>
      </c>
      <c r="G34" s="217"/>
      <c r="H34" s="223"/>
      <c r="I34" s="223"/>
      <c r="J34" s="223"/>
    </row>
    <row r="35" spans="1:10" ht="15">
      <c r="A35" s="5"/>
      <c r="B35" s="5"/>
      <c r="C35" s="5"/>
      <c r="D35" s="5"/>
      <c r="E35" s="5"/>
      <c r="F35" s="14"/>
      <c r="G35" s="14"/>
      <c r="H35" s="5"/>
      <c r="I35" s="5"/>
      <c r="J35" s="5"/>
    </row>
    <row r="36" spans="1:10" ht="15.75" thickBot="1">
      <c r="A36" s="5"/>
      <c r="B36" s="5"/>
      <c r="C36" s="5"/>
      <c r="D36" s="15" t="s">
        <v>10</v>
      </c>
      <c r="E36" s="15"/>
      <c r="F36" s="218">
        <f>SUM(F12:G34)</f>
        <v>0</v>
      </c>
      <c r="G36" s="218"/>
      <c r="H36" s="5"/>
      <c r="I36" s="5"/>
      <c r="J36" s="5"/>
    </row>
    <row r="37" spans="1:10" ht="15.75" thickTop="1">
      <c r="A37" s="5"/>
      <c r="B37" s="5"/>
      <c r="C37" s="5"/>
      <c r="D37" s="15"/>
      <c r="E37" s="15"/>
      <c r="F37" s="19"/>
      <c r="G37" s="19"/>
      <c r="H37" s="5"/>
      <c r="I37" s="5"/>
      <c r="J37" s="5"/>
    </row>
    <row r="38" spans="1:10" ht="15">
      <c r="A38" s="5"/>
      <c r="B38" s="5"/>
      <c r="C38" s="226" t="s">
        <v>11</v>
      </c>
      <c r="D38" s="226"/>
      <c r="E38" s="226"/>
      <c r="F38" s="226"/>
      <c r="G38" s="226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224" t="s">
        <v>5</v>
      </c>
      <c r="B40" s="224"/>
      <c r="C40" s="224" t="s">
        <v>6</v>
      </c>
      <c r="D40" s="224"/>
      <c r="E40" s="208" t="s">
        <v>331</v>
      </c>
      <c r="F40" s="224" t="s">
        <v>7</v>
      </c>
      <c r="G40" s="224"/>
      <c r="H40" s="224" t="s">
        <v>8</v>
      </c>
      <c r="I40" s="224"/>
      <c r="J40" s="224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223"/>
      <c r="B42" s="223"/>
      <c r="C42" s="223"/>
      <c r="D42" s="223"/>
      <c r="E42" s="209"/>
      <c r="F42" s="217"/>
      <c r="G42" s="217"/>
      <c r="H42" s="223"/>
      <c r="I42" s="223"/>
      <c r="J42" s="223"/>
    </row>
    <row r="43" spans="1:10" ht="15">
      <c r="A43" s="223"/>
      <c r="B43" s="223"/>
      <c r="C43" s="223"/>
      <c r="D43" s="223"/>
      <c r="E43" s="209"/>
      <c r="F43" s="217"/>
      <c r="G43" s="217"/>
      <c r="H43" s="223"/>
      <c r="I43" s="223"/>
      <c r="J43" s="223"/>
    </row>
    <row r="44" spans="1:10" ht="15">
      <c r="A44" s="223"/>
      <c r="B44" s="223"/>
      <c r="C44" s="223"/>
      <c r="D44" s="223"/>
      <c r="E44" s="209"/>
      <c r="F44" s="217"/>
      <c r="G44" s="217"/>
      <c r="H44" s="223"/>
      <c r="I44" s="223"/>
      <c r="J44" s="223"/>
    </row>
    <row r="45" spans="1:10" ht="15">
      <c r="A45" s="223"/>
      <c r="B45" s="223"/>
      <c r="C45" s="223"/>
      <c r="D45" s="223"/>
      <c r="E45" s="209"/>
      <c r="F45" s="217"/>
      <c r="G45" s="217"/>
      <c r="H45" s="223"/>
      <c r="I45" s="223"/>
      <c r="J45" s="223"/>
    </row>
    <row r="46" spans="1:10" ht="15">
      <c r="A46" s="223"/>
      <c r="B46" s="223"/>
      <c r="C46" s="223"/>
      <c r="D46" s="223"/>
      <c r="E46" s="209"/>
      <c r="F46" s="217"/>
      <c r="G46" s="217"/>
      <c r="H46" s="223"/>
      <c r="I46" s="223"/>
      <c r="J46" s="223"/>
    </row>
    <row r="47" spans="1:10" ht="15">
      <c r="A47" s="223"/>
      <c r="B47" s="223"/>
      <c r="C47" s="223"/>
      <c r="D47" s="223"/>
      <c r="E47" s="209"/>
      <c r="F47" s="217"/>
      <c r="G47" s="217"/>
      <c r="H47" s="223"/>
      <c r="I47" s="223"/>
      <c r="J47" s="223"/>
    </row>
    <row r="48" spans="1:10" ht="15">
      <c r="A48" s="223"/>
      <c r="B48" s="223"/>
      <c r="C48" s="223"/>
      <c r="D48" s="223"/>
      <c r="E48" s="209"/>
      <c r="F48" s="217"/>
      <c r="G48" s="217"/>
      <c r="H48" s="223"/>
      <c r="I48" s="223"/>
      <c r="J48" s="223"/>
    </row>
    <row r="49" spans="1:10" ht="15">
      <c r="A49" s="223"/>
      <c r="B49" s="223"/>
      <c r="C49" s="223"/>
      <c r="D49" s="223"/>
      <c r="E49" s="209"/>
      <c r="F49" s="217"/>
      <c r="G49" s="217"/>
      <c r="H49" s="223"/>
      <c r="I49" s="223"/>
      <c r="J49" s="223"/>
    </row>
    <row r="50" spans="1:10" ht="15">
      <c r="A50" s="223"/>
      <c r="B50" s="223"/>
      <c r="C50" s="223"/>
      <c r="D50" s="223"/>
      <c r="E50" s="209"/>
      <c r="F50" s="217"/>
      <c r="G50" s="217"/>
      <c r="H50" s="223"/>
      <c r="I50" s="223"/>
      <c r="J50" s="223"/>
    </row>
    <row r="51" spans="1:10" ht="15.75" thickBot="1">
      <c r="A51" s="16"/>
      <c r="B51" s="16"/>
      <c r="C51" s="16"/>
      <c r="D51" s="15" t="s">
        <v>12</v>
      </c>
      <c r="E51" s="15"/>
      <c r="F51" s="221">
        <f>SUM(F42:G50)</f>
        <v>0</v>
      </c>
      <c r="G51" s="221"/>
      <c r="H51" s="16"/>
      <c r="I51" s="16"/>
      <c r="J51" s="16"/>
    </row>
    <row r="52" spans="1:10" ht="15.75" thickTop="1">
      <c r="A52" s="224"/>
      <c r="B52" s="224"/>
      <c r="C52" s="224"/>
      <c r="D52" s="224"/>
      <c r="E52" s="208"/>
      <c r="F52" s="225"/>
      <c r="G52" s="225"/>
      <c r="H52" s="224"/>
      <c r="I52" s="224"/>
      <c r="J52" s="224"/>
    </row>
    <row r="53" spans="1:10" ht="15">
      <c r="A53" s="5"/>
      <c r="B53" s="5"/>
      <c r="C53" s="226" t="s">
        <v>13</v>
      </c>
      <c r="D53" s="226"/>
      <c r="E53" s="226"/>
      <c r="F53" s="226"/>
      <c r="G53" s="226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224" t="s">
        <v>5</v>
      </c>
      <c r="B55" s="224"/>
      <c r="C55" s="224" t="s">
        <v>6</v>
      </c>
      <c r="D55" s="224"/>
      <c r="E55" s="208" t="s">
        <v>331</v>
      </c>
      <c r="F55" s="224" t="s">
        <v>7</v>
      </c>
      <c r="G55" s="224"/>
      <c r="H55" s="224" t="s">
        <v>8</v>
      </c>
      <c r="I55" s="224"/>
      <c r="J55" s="224"/>
    </row>
    <row r="56" spans="1:10" ht="15">
      <c r="A56" s="16"/>
      <c r="B56" s="16"/>
      <c r="C56" s="16"/>
      <c r="D56" s="16"/>
      <c r="E56" s="208"/>
      <c r="F56" s="16"/>
      <c r="G56" s="16"/>
      <c r="H56" s="16"/>
      <c r="I56" s="16"/>
      <c r="J56" s="16"/>
    </row>
    <row r="57" spans="1:10" ht="15">
      <c r="A57" s="223"/>
      <c r="B57" s="223"/>
      <c r="C57" s="223"/>
      <c r="D57" s="223"/>
      <c r="E57" s="209"/>
      <c r="F57" s="217"/>
      <c r="G57" s="217"/>
      <c r="H57" s="223"/>
      <c r="I57" s="223"/>
      <c r="J57" s="223"/>
    </row>
    <row r="58" spans="1:10" ht="15">
      <c r="A58" s="223"/>
      <c r="B58" s="223"/>
      <c r="C58" s="223"/>
      <c r="D58" s="223"/>
      <c r="E58" s="209"/>
      <c r="F58" s="217"/>
      <c r="G58" s="217"/>
      <c r="H58" s="223"/>
      <c r="I58" s="223"/>
      <c r="J58" s="223"/>
    </row>
    <row r="59" spans="1:10" ht="15">
      <c r="A59" s="223"/>
      <c r="B59" s="223"/>
      <c r="C59" s="223"/>
      <c r="D59" s="223"/>
      <c r="E59" s="209"/>
      <c r="F59" s="217"/>
      <c r="G59" s="217"/>
      <c r="H59" s="223"/>
      <c r="I59" s="223"/>
      <c r="J59" s="223"/>
    </row>
    <row r="60" spans="1:10" ht="15">
      <c r="A60" s="223"/>
      <c r="B60" s="223"/>
      <c r="C60" s="223"/>
      <c r="D60" s="223"/>
      <c r="E60" s="209"/>
      <c r="F60" s="217"/>
      <c r="G60" s="217"/>
      <c r="H60" s="223"/>
      <c r="I60" s="223"/>
      <c r="J60" s="223"/>
    </row>
    <row r="61" spans="1:10" ht="15">
      <c r="A61" s="223"/>
      <c r="B61" s="223"/>
      <c r="C61" s="223"/>
      <c r="D61" s="223"/>
      <c r="E61" s="209"/>
      <c r="F61" s="217"/>
      <c r="G61" s="217"/>
      <c r="H61" s="223"/>
      <c r="I61" s="223"/>
      <c r="J61" s="223"/>
    </row>
    <row r="62" spans="1:10" ht="15">
      <c r="A62" s="223"/>
      <c r="B62" s="223"/>
      <c r="C62" s="223"/>
      <c r="D62" s="223"/>
      <c r="E62" s="209"/>
      <c r="F62" s="217"/>
      <c r="G62" s="217"/>
      <c r="H62" s="223"/>
      <c r="I62" s="223"/>
      <c r="J62" s="223"/>
    </row>
    <row r="63" spans="1:10" ht="15">
      <c r="A63" s="223"/>
      <c r="B63" s="223"/>
      <c r="C63" s="223"/>
      <c r="D63" s="223"/>
      <c r="E63" s="209"/>
      <c r="F63" s="217"/>
      <c r="G63" s="217"/>
      <c r="H63" s="223"/>
      <c r="I63" s="223"/>
      <c r="J63" s="223"/>
    </row>
    <row r="64" spans="1:10" ht="15">
      <c r="A64" s="223"/>
      <c r="B64" s="223"/>
      <c r="C64" s="223"/>
      <c r="D64" s="223"/>
      <c r="E64" s="209"/>
      <c r="F64" s="217"/>
      <c r="G64" s="217"/>
      <c r="H64" s="223"/>
      <c r="I64" s="223"/>
      <c r="J64" s="223"/>
    </row>
    <row r="65" spans="1:10" ht="15">
      <c r="A65" s="223"/>
      <c r="B65" s="223"/>
      <c r="C65" s="223"/>
      <c r="D65" s="223"/>
      <c r="E65" s="209"/>
      <c r="F65" s="217"/>
      <c r="G65" s="217"/>
      <c r="H65" s="223"/>
      <c r="I65" s="223"/>
      <c r="J65" s="223"/>
    </row>
    <row r="66" spans="1:10" ht="15.75" thickBot="1">
      <c r="A66" s="5"/>
      <c r="B66" s="5"/>
      <c r="C66" s="5"/>
      <c r="D66" s="15" t="s">
        <v>14</v>
      </c>
      <c r="E66" s="15"/>
      <c r="F66" s="221">
        <f>SUM(F57:G65)</f>
        <v>0</v>
      </c>
      <c r="G66" s="221"/>
      <c r="H66" s="5"/>
      <c r="I66" s="5"/>
      <c r="J66" s="5"/>
    </row>
    <row r="67" spans="1:10" ht="16.5" thickBot="1" thickTop="1">
      <c r="A67" s="5"/>
      <c r="B67" s="5"/>
      <c r="C67" s="5"/>
      <c r="D67" s="15" t="s">
        <v>15</v>
      </c>
      <c r="E67" s="15"/>
      <c r="F67" s="222">
        <f>F66+F51</f>
        <v>0</v>
      </c>
      <c r="G67" s="222"/>
      <c r="H67" s="5"/>
      <c r="I67" s="5"/>
      <c r="J67" s="5"/>
    </row>
    <row r="68" spans="1:10" ht="15.75" thickTop="1">
      <c r="A68" s="5"/>
      <c r="B68" s="5"/>
      <c r="C68" s="5"/>
      <c r="D68" s="5"/>
      <c r="E68" s="5"/>
      <c r="F68" s="14"/>
      <c r="G68" s="14"/>
      <c r="H68" s="5"/>
      <c r="I68" s="5"/>
      <c r="J68" s="5"/>
    </row>
    <row r="69" spans="1:10" ht="15">
      <c r="A69" s="5"/>
      <c r="B69" s="5"/>
      <c r="C69" s="5"/>
      <c r="D69" s="5"/>
      <c r="E69" s="5"/>
      <c r="F69" s="14"/>
      <c r="G69" s="14"/>
      <c r="H69" s="5"/>
      <c r="I69" s="5"/>
      <c r="J69" s="5"/>
    </row>
  </sheetData>
  <sheetProtection password="CC6C" sheet="1" objects="1" scenarios="1"/>
  <mergeCells count="189">
    <mergeCell ref="A14:B14"/>
    <mergeCell ref="C14:D14"/>
    <mergeCell ref="F14:G14"/>
    <mergeCell ref="H14:J14"/>
    <mergeCell ref="F13:G13"/>
    <mergeCell ref="H13:J13"/>
    <mergeCell ref="F3:H3"/>
    <mergeCell ref="F4:H4"/>
    <mergeCell ref="C8:G8"/>
    <mergeCell ref="A10:B10"/>
    <mergeCell ref="C10:D10"/>
    <mergeCell ref="F10:G10"/>
    <mergeCell ref="H10:J10"/>
    <mergeCell ref="A15:B15"/>
    <mergeCell ref="C15:D15"/>
    <mergeCell ref="F15:G15"/>
    <mergeCell ref="H15:J15"/>
    <mergeCell ref="A12:B12"/>
    <mergeCell ref="C12:D12"/>
    <mergeCell ref="F12:G12"/>
    <mergeCell ref="H12:J12"/>
    <mergeCell ref="A13:B13"/>
    <mergeCell ref="C13:D13"/>
    <mergeCell ref="A16:B16"/>
    <mergeCell ref="C16:D16"/>
    <mergeCell ref="F16:G16"/>
    <mergeCell ref="H16:J16"/>
    <mergeCell ref="A17:B17"/>
    <mergeCell ref="C17:D17"/>
    <mergeCell ref="F17:G17"/>
    <mergeCell ref="H17:J17"/>
    <mergeCell ref="A18:B18"/>
    <mergeCell ref="C18:D18"/>
    <mergeCell ref="F18:G18"/>
    <mergeCell ref="H18:J18"/>
    <mergeCell ref="A19:B19"/>
    <mergeCell ref="C19:D19"/>
    <mergeCell ref="F19:G19"/>
    <mergeCell ref="H19:J19"/>
    <mergeCell ref="A20:B20"/>
    <mergeCell ref="C20:D20"/>
    <mergeCell ref="F20:G20"/>
    <mergeCell ref="H20:J20"/>
    <mergeCell ref="A21:B21"/>
    <mergeCell ref="C21:D21"/>
    <mergeCell ref="F21:G21"/>
    <mergeCell ref="H21:J21"/>
    <mergeCell ref="A22:B22"/>
    <mergeCell ref="C22:D22"/>
    <mergeCell ref="F22:G22"/>
    <mergeCell ref="H22:J22"/>
    <mergeCell ref="A23:B23"/>
    <mergeCell ref="C23:D23"/>
    <mergeCell ref="F23:G23"/>
    <mergeCell ref="H23:J23"/>
    <mergeCell ref="A24:B24"/>
    <mergeCell ref="C24:D24"/>
    <mergeCell ref="F24:G24"/>
    <mergeCell ref="H24:J24"/>
    <mergeCell ref="A25:B25"/>
    <mergeCell ref="C25:D25"/>
    <mergeCell ref="F25:G25"/>
    <mergeCell ref="H25:J25"/>
    <mergeCell ref="A26:B26"/>
    <mergeCell ref="C26:D26"/>
    <mergeCell ref="F26:G26"/>
    <mergeCell ref="H26:J26"/>
    <mergeCell ref="A27:B27"/>
    <mergeCell ref="C27:D27"/>
    <mergeCell ref="F27:G27"/>
    <mergeCell ref="H27:J27"/>
    <mergeCell ref="A28:B28"/>
    <mergeCell ref="C28:D28"/>
    <mergeCell ref="F28:G28"/>
    <mergeCell ref="H28:J28"/>
    <mergeCell ref="A29:B29"/>
    <mergeCell ref="C29:D29"/>
    <mergeCell ref="F29:G29"/>
    <mergeCell ref="H29:J29"/>
    <mergeCell ref="A30:B30"/>
    <mergeCell ref="C30:D30"/>
    <mergeCell ref="F30:G30"/>
    <mergeCell ref="H30:J30"/>
    <mergeCell ref="A31:B31"/>
    <mergeCell ref="C31:D31"/>
    <mergeCell ref="F31:G31"/>
    <mergeCell ref="H31:J31"/>
    <mergeCell ref="A32:B32"/>
    <mergeCell ref="C32:D32"/>
    <mergeCell ref="F32:G32"/>
    <mergeCell ref="H32:J32"/>
    <mergeCell ref="A33:B33"/>
    <mergeCell ref="C33:D33"/>
    <mergeCell ref="F33:G33"/>
    <mergeCell ref="H33:J33"/>
    <mergeCell ref="A34:B34"/>
    <mergeCell ref="C34:D34"/>
    <mergeCell ref="F34:G34"/>
    <mergeCell ref="H34:J34"/>
    <mergeCell ref="F36:G36"/>
    <mergeCell ref="C38:G38"/>
    <mergeCell ref="A40:B40"/>
    <mergeCell ref="C40:D40"/>
    <mergeCell ref="F40:G40"/>
    <mergeCell ref="H40:J40"/>
    <mergeCell ref="A42:B42"/>
    <mergeCell ref="C42:D42"/>
    <mergeCell ref="F42:G42"/>
    <mergeCell ref="H42:J42"/>
    <mergeCell ref="A43:B43"/>
    <mergeCell ref="C43:D43"/>
    <mergeCell ref="F43:G43"/>
    <mergeCell ref="H43:J43"/>
    <mergeCell ref="A44:B44"/>
    <mergeCell ref="C44:D44"/>
    <mergeCell ref="F44:G44"/>
    <mergeCell ref="H44:J44"/>
    <mergeCell ref="A45:B45"/>
    <mergeCell ref="C45:D45"/>
    <mergeCell ref="F45:G45"/>
    <mergeCell ref="H45:J45"/>
    <mergeCell ref="A46:B46"/>
    <mergeCell ref="C46:D46"/>
    <mergeCell ref="F46:G46"/>
    <mergeCell ref="H46:J46"/>
    <mergeCell ref="A47:B47"/>
    <mergeCell ref="C47:D47"/>
    <mergeCell ref="F47:G47"/>
    <mergeCell ref="H47:J47"/>
    <mergeCell ref="A48:B48"/>
    <mergeCell ref="C48:D48"/>
    <mergeCell ref="F48:G48"/>
    <mergeCell ref="H48:J48"/>
    <mergeCell ref="A49:B49"/>
    <mergeCell ref="C49:D49"/>
    <mergeCell ref="F49:G49"/>
    <mergeCell ref="H49:J49"/>
    <mergeCell ref="A50:B50"/>
    <mergeCell ref="C50:D50"/>
    <mergeCell ref="F50:G50"/>
    <mergeCell ref="H50:J50"/>
    <mergeCell ref="F51:G51"/>
    <mergeCell ref="A52:B52"/>
    <mergeCell ref="C52:D52"/>
    <mergeCell ref="F52:G52"/>
    <mergeCell ref="H52:J52"/>
    <mergeCell ref="C53:G53"/>
    <mergeCell ref="A55:B55"/>
    <mergeCell ref="C55:D55"/>
    <mergeCell ref="F55:G55"/>
    <mergeCell ref="H55:J55"/>
    <mergeCell ref="A57:B57"/>
    <mergeCell ref="C57:D57"/>
    <mergeCell ref="F57:G57"/>
    <mergeCell ref="H57:J57"/>
    <mergeCell ref="A58:B58"/>
    <mergeCell ref="C58:D58"/>
    <mergeCell ref="F58:G58"/>
    <mergeCell ref="H58:J58"/>
    <mergeCell ref="A59:B59"/>
    <mergeCell ref="C59:D59"/>
    <mergeCell ref="F59:G59"/>
    <mergeCell ref="H59:J59"/>
    <mergeCell ref="A60:B60"/>
    <mergeCell ref="C60:D60"/>
    <mergeCell ref="F60:G60"/>
    <mergeCell ref="H60:J60"/>
    <mergeCell ref="A61:B61"/>
    <mergeCell ref="C61:D61"/>
    <mergeCell ref="F61:G61"/>
    <mergeCell ref="H61:J61"/>
    <mergeCell ref="A62:B62"/>
    <mergeCell ref="C62:D62"/>
    <mergeCell ref="F62:G62"/>
    <mergeCell ref="H62:J62"/>
    <mergeCell ref="A63:B63"/>
    <mergeCell ref="C63:D63"/>
    <mergeCell ref="F63:G63"/>
    <mergeCell ref="H63:J63"/>
    <mergeCell ref="F66:G66"/>
    <mergeCell ref="F67:G67"/>
    <mergeCell ref="A64:B64"/>
    <mergeCell ref="C64:D64"/>
    <mergeCell ref="F64:G64"/>
    <mergeCell ref="H64:J64"/>
    <mergeCell ref="A65:B65"/>
    <mergeCell ref="C65:D65"/>
    <mergeCell ref="F65:G65"/>
    <mergeCell ref="H65:J65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0">
      <selection activeCell="F18" sqref="F18:G18"/>
    </sheetView>
  </sheetViews>
  <sheetFormatPr defaultColWidth="9.140625" defaultRowHeight="15"/>
  <cols>
    <col min="1" max="1" width="9.140625" style="1" customWidth="1"/>
    <col min="2" max="2" width="10.140625" style="1" customWidth="1"/>
    <col min="3" max="3" width="13.8515625" style="1" customWidth="1"/>
    <col min="4" max="5" width="11.8515625" style="1" customWidth="1"/>
    <col min="6" max="6" width="9.140625" style="1" customWidth="1"/>
    <col min="7" max="7" width="12.7109375" style="1" customWidth="1"/>
    <col min="8" max="16384" width="9.140625" style="1" customWidth="1"/>
  </cols>
  <sheetData>
    <row r="1" spans="1:7" ht="15">
      <c r="A1" s="3" t="s">
        <v>0</v>
      </c>
      <c r="B1" s="4"/>
      <c r="C1" s="4"/>
      <c r="D1" s="4"/>
      <c r="E1" s="4"/>
      <c r="F1" s="4"/>
      <c r="G1" s="6" t="s">
        <v>16</v>
      </c>
    </row>
    <row r="2" spans="1:7" ht="15">
      <c r="A2" s="7"/>
      <c r="B2" s="7"/>
      <c r="C2" s="7"/>
      <c r="D2" s="7"/>
      <c r="E2" s="7"/>
      <c r="F2" s="7"/>
      <c r="G2" s="7"/>
    </row>
    <row r="3" spans="1:7" ht="15">
      <c r="A3" s="8"/>
      <c r="B3" s="7"/>
      <c r="C3" s="7"/>
      <c r="D3" s="9" t="s">
        <v>2</v>
      </c>
      <c r="E3" s="227" t="str">
        <f>+'Statement of Activities'!B3</f>
        <v>Enter Parish Name Here</v>
      </c>
      <c r="F3" s="227"/>
      <c r="G3" s="227"/>
    </row>
    <row r="4" spans="1:7" ht="15">
      <c r="A4" s="3" t="str">
        <f>+'Schedule A'!A2</f>
        <v>Fiscal Year Ending August 31, 2023</v>
      </c>
      <c r="B4" s="9"/>
      <c r="C4" s="11"/>
      <c r="D4" s="9" t="s">
        <v>3</v>
      </c>
      <c r="E4" s="220" t="str">
        <f>+'Statement of Activities'!B7</f>
        <v>Enter Parish Location Here</v>
      </c>
      <c r="F4" s="220"/>
      <c r="G4" s="220"/>
    </row>
    <row r="5" spans="1:7" ht="15.75" thickBot="1">
      <c r="A5" s="12"/>
      <c r="B5" s="12"/>
      <c r="C5" s="12"/>
      <c r="D5" s="12"/>
      <c r="E5" s="12"/>
      <c r="F5" s="12"/>
      <c r="G5" s="12"/>
    </row>
    <row r="6" spans="1:7" ht="16.5" thickTop="1">
      <c r="A6" s="33" t="s">
        <v>17</v>
      </c>
      <c r="B6" s="21"/>
      <c r="C6" s="21"/>
      <c r="D6" s="7"/>
      <c r="E6" s="7"/>
      <c r="F6" s="7"/>
      <c r="G6" s="7"/>
    </row>
    <row r="7" spans="1:7" ht="15">
      <c r="A7" s="22"/>
      <c r="B7" s="22"/>
      <c r="C7" s="22"/>
      <c r="D7" s="229" t="s">
        <v>18</v>
      </c>
      <c r="E7" s="229"/>
      <c r="F7" s="23" t="s">
        <v>18</v>
      </c>
      <c r="G7" s="23"/>
    </row>
    <row r="8" spans="1:7" ht="15">
      <c r="A8" s="22"/>
      <c r="B8" s="34" t="s">
        <v>19</v>
      </c>
      <c r="C8" s="22" t="s">
        <v>20</v>
      </c>
      <c r="D8" s="229" t="s">
        <v>21</v>
      </c>
      <c r="E8" s="229"/>
      <c r="F8" s="23" t="s">
        <v>22</v>
      </c>
      <c r="G8" s="23"/>
    </row>
    <row r="9" spans="1:7" ht="15">
      <c r="A9" s="24" t="s">
        <v>23</v>
      </c>
      <c r="B9" s="25"/>
      <c r="C9" s="26"/>
      <c r="D9" s="217"/>
      <c r="E9" s="217"/>
      <c r="F9" s="217"/>
      <c r="G9" s="217"/>
    </row>
    <row r="10" spans="1:7" ht="15">
      <c r="A10" s="27"/>
      <c r="B10" s="25"/>
      <c r="C10" s="26"/>
      <c r="D10" s="217"/>
      <c r="E10" s="217"/>
      <c r="F10" s="217"/>
      <c r="G10" s="217"/>
    </row>
    <row r="11" spans="1:7" ht="15.75" thickBot="1">
      <c r="A11" s="10"/>
      <c r="B11" s="28"/>
      <c r="C11" s="28"/>
      <c r="D11" s="10"/>
      <c r="E11" s="17" t="s">
        <v>24</v>
      </c>
      <c r="F11" s="221">
        <f>SUM(F9:G10)</f>
        <v>0</v>
      </c>
      <c r="G11" s="228"/>
    </row>
    <row r="12" spans="1:7" ht="15.75" thickTop="1">
      <c r="A12" s="10"/>
      <c r="B12" s="10"/>
      <c r="C12" s="20"/>
      <c r="D12" s="20"/>
      <c r="E12" s="20"/>
      <c r="F12" s="20"/>
      <c r="G12" s="20"/>
    </row>
    <row r="13" spans="1:7" ht="15">
      <c r="A13" s="10"/>
      <c r="B13" s="7"/>
      <c r="C13" s="7"/>
      <c r="D13" s="7"/>
      <c r="E13" s="7"/>
      <c r="F13" s="7"/>
      <c r="G13" s="7"/>
    </row>
    <row r="14" spans="1:7" ht="15.75">
      <c r="A14" s="33" t="s">
        <v>25</v>
      </c>
      <c r="B14" s="21"/>
      <c r="C14" s="21"/>
      <c r="D14" s="7"/>
      <c r="E14" s="7"/>
      <c r="F14" s="7"/>
      <c r="G14" s="7"/>
    </row>
    <row r="15" spans="1:7" ht="15">
      <c r="A15" s="22"/>
      <c r="B15" s="22"/>
      <c r="C15" s="29"/>
      <c r="D15" s="229" t="s">
        <v>26</v>
      </c>
      <c r="E15" s="229"/>
      <c r="F15" s="22"/>
      <c r="G15" s="22"/>
    </row>
    <row r="16" spans="1:7" ht="15">
      <c r="A16" s="23" t="s">
        <v>27</v>
      </c>
      <c r="B16" s="22"/>
      <c r="C16" s="22" t="s">
        <v>19</v>
      </c>
      <c r="D16" s="229" t="s">
        <v>28</v>
      </c>
      <c r="E16" s="229"/>
      <c r="F16" s="23" t="s">
        <v>29</v>
      </c>
      <c r="G16" s="23"/>
    </row>
    <row r="17" spans="1:7" ht="15">
      <c r="A17" s="230"/>
      <c r="B17" s="230"/>
      <c r="C17" s="30"/>
      <c r="D17" s="230"/>
      <c r="E17" s="230"/>
      <c r="F17" s="230"/>
      <c r="G17" s="230"/>
    </row>
    <row r="18" spans="1:7" ht="15">
      <c r="A18" s="230"/>
      <c r="B18" s="230"/>
      <c r="C18" s="30"/>
      <c r="D18" s="230"/>
      <c r="E18" s="230"/>
      <c r="F18" s="230"/>
      <c r="G18" s="230"/>
    </row>
    <row r="19" spans="1:7" ht="15">
      <c r="A19" s="230"/>
      <c r="B19" s="230"/>
      <c r="C19" s="30"/>
      <c r="D19" s="230"/>
      <c r="E19" s="230"/>
      <c r="F19" s="230"/>
      <c r="G19" s="230"/>
    </row>
    <row r="20" spans="1:7" ht="15.75" thickBot="1">
      <c r="A20" s="10"/>
      <c r="B20" s="28"/>
      <c r="C20" s="28"/>
      <c r="D20" s="10"/>
      <c r="E20" s="17" t="s">
        <v>24</v>
      </c>
      <c r="F20" s="228">
        <f>SUM(F17:G19)</f>
        <v>0</v>
      </c>
      <c r="G20" s="228"/>
    </row>
    <row r="21" spans="1:7" ht="15.75" thickTop="1">
      <c r="A21" s="10"/>
      <c r="B21" s="10"/>
      <c r="C21" s="20"/>
      <c r="D21" s="20"/>
      <c r="E21" s="20"/>
      <c r="F21" s="20"/>
      <c r="G21" s="2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.75">
      <c r="A23" s="33" t="s">
        <v>30</v>
      </c>
      <c r="B23" s="21"/>
      <c r="C23" s="21"/>
      <c r="D23" s="7"/>
      <c r="E23" s="7"/>
      <c r="F23" s="7"/>
      <c r="G23" s="7"/>
    </row>
    <row r="24" spans="1:7" ht="15">
      <c r="A24" s="22"/>
      <c r="B24" s="231" t="s">
        <v>31</v>
      </c>
      <c r="C24" s="231"/>
      <c r="D24" s="23" t="s">
        <v>32</v>
      </c>
      <c r="E24" s="23"/>
      <c r="F24" s="22"/>
      <c r="G24" s="22"/>
    </row>
    <row r="25" spans="1:7" ht="15">
      <c r="A25" s="22" t="s">
        <v>33</v>
      </c>
      <c r="B25" s="229" t="s">
        <v>34</v>
      </c>
      <c r="C25" s="229"/>
      <c r="D25" s="23" t="s">
        <v>35</v>
      </c>
      <c r="E25" s="23"/>
      <c r="F25" s="23" t="s">
        <v>36</v>
      </c>
      <c r="G25" s="23"/>
    </row>
    <row r="26" spans="1:7" ht="15">
      <c r="A26" s="27"/>
      <c r="B26" s="230"/>
      <c r="C26" s="230"/>
      <c r="D26" s="217"/>
      <c r="E26" s="217"/>
      <c r="F26" s="217"/>
      <c r="G26" s="217"/>
    </row>
    <row r="27" spans="1:7" ht="15">
      <c r="A27" s="27"/>
      <c r="B27" s="230"/>
      <c r="C27" s="230"/>
      <c r="D27" s="217"/>
      <c r="E27" s="217"/>
      <c r="F27" s="217"/>
      <c r="G27" s="217"/>
    </row>
    <row r="28" spans="1:7" ht="15">
      <c r="A28" s="27"/>
      <c r="B28" s="230"/>
      <c r="C28" s="230"/>
      <c r="D28" s="217"/>
      <c r="E28" s="217"/>
      <c r="F28" s="217"/>
      <c r="G28" s="217"/>
    </row>
    <row r="29" spans="1:7" ht="15.75" thickBot="1">
      <c r="A29" s="10"/>
      <c r="B29" s="28"/>
      <c r="C29" s="28"/>
      <c r="D29" s="10"/>
      <c r="E29" s="31" t="s">
        <v>24</v>
      </c>
      <c r="F29" s="221">
        <f>SUM(F26:G28)</f>
        <v>0</v>
      </c>
      <c r="G29" s="221"/>
    </row>
    <row r="30" spans="1:7" ht="15.75" thickTop="1">
      <c r="A30" s="10"/>
      <c r="B30" s="10"/>
      <c r="C30" s="10"/>
      <c r="D30" s="10"/>
      <c r="E30" s="10"/>
      <c r="F30" s="10"/>
      <c r="G30" s="10"/>
    </row>
    <row r="31" spans="1:7" ht="15.75">
      <c r="A31" s="33" t="s">
        <v>37</v>
      </c>
      <c r="B31" s="21"/>
      <c r="C31" s="10"/>
      <c r="D31" s="7"/>
      <c r="E31" s="7"/>
      <c r="F31" s="7"/>
      <c r="G31" s="7"/>
    </row>
    <row r="32" spans="1:7" ht="15">
      <c r="A32" s="22"/>
      <c r="B32" s="22"/>
      <c r="C32" s="23"/>
      <c r="D32" s="22" t="s">
        <v>38</v>
      </c>
      <c r="E32" s="22" t="s">
        <v>26</v>
      </c>
      <c r="F32" s="22"/>
      <c r="G32" s="22"/>
    </row>
    <row r="33" spans="1:7" ht="15">
      <c r="A33" s="22" t="s">
        <v>39</v>
      </c>
      <c r="B33" s="229" t="s">
        <v>40</v>
      </c>
      <c r="C33" s="229"/>
      <c r="D33" s="22" t="s">
        <v>41</v>
      </c>
      <c r="E33" s="22" t="s">
        <v>28</v>
      </c>
      <c r="F33" s="23" t="s">
        <v>36</v>
      </c>
      <c r="G33" s="20"/>
    </row>
    <row r="34" spans="1:7" ht="15">
      <c r="A34" s="27"/>
      <c r="B34" s="230"/>
      <c r="C34" s="230"/>
      <c r="D34" s="32"/>
      <c r="E34" s="26"/>
      <c r="F34" s="217"/>
      <c r="G34" s="217"/>
    </row>
    <row r="35" spans="1:7" ht="15">
      <c r="A35" s="27"/>
      <c r="B35" s="230"/>
      <c r="C35" s="230"/>
      <c r="D35" s="32"/>
      <c r="E35" s="26"/>
      <c r="F35" s="217"/>
      <c r="G35" s="217"/>
    </row>
    <row r="36" spans="1:7" ht="15">
      <c r="A36" s="27"/>
      <c r="B36" s="230"/>
      <c r="C36" s="230"/>
      <c r="D36" s="32"/>
      <c r="E36" s="26"/>
      <c r="F36" s="217"/>
      <c r="G36" s="217"/>
    </row>
    <row r="37" spans="1:7" ht="15.75" thickBot="1">
      <c r="A37" s="10"/>
      <c r="B37" s="28"/>
      <c r="C37" s="28"/>
      <c r="D37" s="10"/>
      <c r="E37" s="17" t="s">
        <v>24</v>
      </c>
      <c r="F37" s="221">
        <f>SUM(F34:G36)</f>
        <v>0</v>
      </c>
      <c r="G37" s="221"/>
    </row>
    <row r="38" spans="1:7" ht="16.5" thickBot="1" thickTop="1">
      <c r="A38" s="20"/>
      <c r="B38" s="20"/>
      <c r="C38" s="20"/>
      <c r="D38" s="28"/>
      <c r="E38" s="17" t="s">
        <v>42</v>
      </c>
      <c r="F38" s="221">
        <f>F29+F37</f>
        <v>0</v>
      </c>
      <c r="G38" s="221"/>
    </row>
    <row r="39" spans="1:7" ht="15.75" thickTop="1">
      <c r="A39" s="10"/>
      <c r="B39" s="10"/>
      <c r="C39" s="10"/>
      <c r="D39" s="10"/>
      <c r="E39" s="10"/>
      <c r="F39" s="10"/>
      <c r="G39" s="10"/>
    </row>
    <row r="40" spans="1:7" ht="15.75">
      <c r="A40" s="33" t="s">
        <v>43</v>
      </c>
      <c r="B40" s="21"/>
      <c r="C40" s="21"/>
      <c r="D40" s="7"/>
      <c r="E40" s="7"/>
      <c r="F40" s="7"/>
      <c r="G40" s="7"/>
    </row>
    <row r="41" spans="1:7" ht="15">
      <c r="A41" s="22"/>
      <c r="B41" s="22"/>
      <c r="C41" s="22"/>
      <c r="D41" s="229" t="s">
        <v>18</v>
      </c>
      <c r="E41" s="229"/>
      <c r="F41" s="23" t="s">
        <v>18</v>
      </c>
      <c r="G41" s="23"/>
    </row>
    <row r="42" spans="1:7" ht="15">
      <c r="A42" s="22"/>
      <c r="B42" s="23" t="s">
        <v>19</v>
      </c>
      <c r="C42" s="22" t="s">
        <v>20</v>
      </c>
      <c r="D42" s="229" t="s">
        <v>21</v>
      </c>
      <c r="E42" s="229"/>
      <c r="F42" s="23" t="s">
        <v>22</v>
      </c>
      <c r="G42" s="23"/>
    </row>
    <row r="43" spans="1:7" ht="15">
      <c r="A43" s="24" t="s">
        <v>44</v>
      </c>
      <c r="B43" s="25"/>
      <c r="C43" s="26"/>
      <c r="D43" s="217"/>
      <c r="E43" s="217"/>
      <c r="F43" s="217"/>
      <c r="G43" s="217"/>
    </row>
    <row r="44" spans="1:7" ht="15">
      <c r="A44" s="27"/>
      <c r="B44" s="25"/>
      <c r="C44" s="26"/>
      <c r="D44" s="217"/>
      <c r="E44" s="217"/>
      <c r="F44" s="217"/>
      <c r="G44" s="217"/>
    </row>
    <row r="45" spans="1:7" ht="15.75" thickBot="1">
      <c r="A45" s="10"/>
      <c r="B45" s="28"/>
      <c r="C45" s="28"/>
      <c r="D45" s="10"/>
      <c r="E45" s="17" t="s">
        <v>24</v>
      </c>
      <c r="F45" s="221">
        <f>SUM(F43:G44)</f>
        <v>0</v>
      </c>
      <c r="G45" s="228"/>
    </row>
    <row r="46" spans="1:7" ht="15.75" thickTop="1">
      <c r="A46" s="10"/>
      <c r="B46" s="10"/>
      <c r="C46" s="20"/>
      <c r="D46" s="20"/>
      <c r="E46" s="10"/>
      <c r="F46" s="20"/>
      <c r="G46" s="20"/>
    </row>
  </sheetData>
  <sheetProtection password="CC6C" sheet="1" objects="1" scenarios="1"/>
  <mergeCells count="49">
    <mergeCell ref="F10:G10"/>
    <mergeCell ref="F11:G11"/>
    <mergeCell ref="D15:E15"/>
    <mergeCell ref="D16:E16"/>
    <mergeCell ref="A17:B17"/>
    <mergeCell ref="D17:E17"/>
    <mergeCell ref="F17:G17"/>
    <mergeCell ref="D10:E10"/>
    <mergeCell ref="E3:G3"/>
    <mergeCell ref="E4:G4"/>
    <mergeCell ref="D7:E7"/>
    <mergeCell ref="D8:E8"/>
    <mergeCell ref="D9:E9"/>
    <mergeCell ref="F9:G9"/>
    <mergeCell ref="A18:B18"/>
    <mergeCell ref="D18:E18"/>
    <mergeCell ref="F18:G18"/>
    <mergeCell ref="A19:B19"/>
    <mergeCell ref="D19:E19"/>
    <mergeCell ref="F19:G19"/>
    <mergeCell ref="F28:G28"/>
    <mergeCell ref="F20:G20"/>
    <mergeCell ref="B24:C24"/>
    <mergeCell ref="B25:C25"/>
    <mergeCell ref="B26:C26"/>
    <mergeCell ref="D26:E26"/>
    <mergeCell ref="F26:G26"/>
    <mergeCell ref="B36:C36"/>
    <mergeCell ref="F36:G36"/>
    <mergeCell ref="F37:G37"/>
    <mergeCell ref="F38:G38"/>
    <mergeCell ref="D41:E41"/>
    <mergeCell ref="B27:C27"/>
    <mergeCell ref="D27:E27"/>
    <mergeCell ref="F27:G27"/>
    <mergeCell ref="B28:C28"/>
    <mergeCell ref="D28:E28"/>
    <mergeCell ref="F29:G29"/>
    <mergeCell ref="B33:C33"/>
    <mergeCell ref="B34:C34"/>
    <mergeCell ref="F34:G34"/>
    <mergeCell ref="B35:C35"/>
    <mergeCell ref="F35:G35"/>
    <mergeCell ref="D43:E43"/>
    <mergeCell ref="F43:G43"/>
    <mergeCell ref="D44:E44"/>
    <mergeCell ref="F44:G44"/>
    <mergeCell ref="F45:G45"/>
    <mergeCell ref="D42:E4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140625" style="172" customWidth="1"/>
    <col min="2" max="2" width="3.421875" style="195" customWidth="1"/>
    <col min="3" max="3" width="76.8515625" style="2" bestFit="1" customWidth="1"/>
    <col min="4" max="4" width="9.421875" style="2" bestFit="1" customWidth="1"/>
    <col min="5" max="6" width="9.140625" style="2" customWidth="1"/>
    <col min="7" max="7" width="12.421875" style="2" customWidth="1"/>
    <col min="8" max="16384" width="9.140625" style="2" customWidth="1"/>
  </cols>
  <sheetData>
    <row r="1" spans="2:7" ht="15">
      <c r="B1" s="173"/>
      <c r="C1" s="174" t="s">
        <v>285</v>
      </c>
      <c r="D1" s="36"/>
      <c r="E1" s="36"/>
      <c r="F1" s="36"/>
      <c r="G1" s="37" t="s">
        <v>45</v>
      </c>
    </row>
    <row r="2" spans="1:7" ht="15">
      <c r="A2" s="175"/>
      <c r="B2" s="176"/>
      <c r="C2" s="38"/>
      <c r="D2" s="38"/>
      <c r="E2" s="38"/>
      <c r="F2" s="38"/>
      <c r="G2" s="38"/>
    </row>
    <row r="3" spans="1:7" ht="15">
      <c r="A3" s="175"/>
      <c r="B3" s="176"/>
      <c r="C3" s="38"/>
      <c r="D3" s="38"/>
      <c r="E3" s="171" t="s">
        <v>2</v>
      </c>
      <c r="F3" s="232" t="str">
        <f>+'PARISH SUMMARY'!B4</f>
        <v>Enter Parish Name Here</v>
      </c>
      <c r="G3" s="232"/>
    </row>
    <row r="4" spans="2:7" ht="15">
      <c r="B4" s="177"/>
      <c r="C4" s="178" t="str">
        <f>+'Schedule B'!A4</f>
        <v>Fiscal Year Ending August 31, 2023</v>
      </c>
      <c r="D4" s="41"/>
      <c r="E4" s="171" t="s">
        <v>3</v>
      </c>
      <c r="F4" s="233" t="str">
        <f>+'PARISH SUMMARY'!B8</f>
        <v>Enter Parish Location Here</v>
      </c>
      <c r="G4" s="232"/>
    </row>
    <row r="5" spans="1:7" ht="15.75" thickBot="1">
      <c r="A5" s="179"/>
      <c r="B5" s="180"/>
      <c r="C5" s="42"/>
      <c r="D5" s="42"/>
      <c r="E5" s="42"/>
      <c r="F5" s="42"/>
      <c r="G5" s="42"/>
    </row>
    <row r="6" spans="1:7" ht="16.5" thickTop="1">
      <c r="A6" s="181"/>
      <c r="B6" s="182"/>
      <c r="C6" s="43"/>
      <c r="D6" s="43"/>
      <c r="E6" s="38"/>
      <c r="F6" s="38"/>
      <c r="G6" s="38"/>
    </row>
    <row r="7" spans="1:7" ht="15">
      <c r="A7" s="234" t="s">
        <v>46</v>
      </c>
      <c r="B7" s="234"/>
      <c r="C7" s="234"/>
      <c r="D7" s="234"/>
      <c r="E7" s="234"/>
      <c r="F7" s="234"/>
      <c r="G7" s="234"/>
    </row>
    <row r="8" spans="1:7" ht="15">
      <c r="A8" s="168"/>
      <c r="B8" s="176"/>
      <c r="C8" s="44"/>
      <c r="D8" s="168"/>
      <c r="E8" s="235"/>
      <c r="F8" s="235"/>
      <c r="G8" s="44"/>
    </row>
    <row r="9" spans="1:7" ht="15">
      <c r="A9" s="169"/>
      <c r="B9" s="176"/>
      <c r="C9" s="45"/>
      <c r="D9" s="46"/>
      <c r="E9" s="47"/>
      <c r="F9" s="47"/>
      <c r="G9" s="47"/>
    </row>
    <row r="10" spans="1:7" ht="15">
      <c r="A10" s="169" t="s">
        <v>286</v>
      </c>
      <c r="B10" s="176" t="s">
        <v>287</v>
      </c>
      <c r="C10" s="48" t="s">
        <v>48</v>
      </c>
      <c r="D10" s="183"/>
      <c r="E10" s="48"/>
      <c r="F10" s="48"/>
      <c r="G10" s="48"/>
    </row>
    <row r="11" spans="1:7" ht="15">
      <c r="A11" s="169"/>
      <c r="B11" s="176"/>
      <c r="C11" s="48" t="s">
        <v>288</v>
      </c>
      <c r="D11" s="183"/>
      <c r="E11" s="48"/>
      <c r="F11" s="48"/>
      <c r="G11" s="48"/>
    </row>
    <row r="12" spans="1:7" ht="15">
      <c r="A12" s="184"/>
      <c r="B12" s="182"/>
      <c r="C12" s="175" t="s">
        <v>47</v>
      </c>
      <c r="D12" s="175"/>
      <c r="E12" s="183" t="s">
        <v>49</v>
      </c>
      <c r="F12" s="48"/>
      <c r="G12" s="48"/>
    </row>
    <row r="13" spans="1:7" ht="15">
      <c r="A13" s="169"/>
      <c r="B13" s="176"/>
      <c r="C13" s="170"/>
      <c r="D13" s="183"/>
      <c r="E13" s="166"/>
      <c r="F13" s="166"/>
      <c r="G13" s="175"/>
    </row>
    <row r="14" spans="1:7" ht="15">
      <c r="A14" s="169"/>
      <c r="B14" s="176"/>
      <c r="C14" s="185"/>
      <c r="D14" s="183"/>
      <c r="E14" s="158"/>
      <c r="F14" s="158"/>
      <c r="G14" s="43"/>
    </row>
    <row r="15" spans="1:7" ht="15">
      <c r="A15" s="169"/>
      <c r="B15" s="176"/>
      <c r="C15" s="185"/>
      <c r="D15" s="183"/>
      <c r="E15" s="158"/>
      <c r="F15" s="158"/>
      <c r="G15" s="186"/>
    </row>
    <row r="16" spans="1:7" ht="15">
      <c r="A16" s="169"/>
      <c r="B16" s="176"/>
      <c r="C16" s="48"/>
      <c r="D16" s="183"/>
      <c r="E16" s="186"/>
      <c r="F16" s="186"/>
      <c r="G16" s="186"/>
    </row>
    <row r="17" spans="1:7" ht="15">
      <c r="A17" s="169"/>
      <c r="B17" s="176" t="s">
        <v>289</v>
      </c>
      <c r="C17" s="48" t="s">
        <v>50</v>
      </c>
      <c r="D17" s="183"/>
      <c r="E17" s="186"/>
      <c r="F17" s="186"/>
      <c r="G17" s="186"/>
    </row>
    <row r="18" spans="1:7" ht="15">
      <c r="A18" s="184"/>
      <c r="B18" s="182"/>
      <c r="C18" s="175" t="s">
        <v>47</v>
      </c>
      <c r="D18" s="175"/>
      <c r="E18" s="183" t="s">
        <v>49</v>
      </c>
      <c r="F18" s="48"/>
      <c r="G18" s="48"/>
    </row>
    <row r="19" spans="1:7" ht="15">
      <c r="A19" s="169"/>
      <c r="B19" s="176"/>
      <c r="C19" s="170"/>
      <c r="D19" s="183"/>
      <c r="E19" s="166"/>
      <c r="F19" s="166"/>
      <c r="G19" s="175"/>
    </row>
    <row r="20" spans="1:7" ht="15">
      <c r="A20" s="169"/>
      <c r="B20" s="176"/>
      <c r="C20" s="185"/>
      <c r="D20" s="183"/>
      <c r="E20" s="158"/>
      <c r="F20" s="158"/>
      <c r="G20" s="43"/>
    </row>
    <row r="21" spans="1:7" ht="15">
      <c r="A21" s="169"/>
      <c r="B21" s="176"/>
      <c r="C21" s="185"/>
      <c r="D21" s="183"/>
      <c r="E21" s="158"/>
      <c r="F21" s="158"/>
      <c r="G21" s="186"/>
    </row>
    <row r="22" spans="1:7" ht="15">
      <c r="A22" s="169"/>
      <c r="B22" s="176"/>
      <c r="C22" s="48"/>
      <c r="D22" s="183"/>
      <c r="E22" s="175"/>
      <c r="F22" s="175"/>
      <c r="G22" s="43"/>
    </row>
    <row r="23" spans="1:7" ht="15">
      <c r="A23" s="169" t="s">
        <v>290</v>
      </c>
      <c r="B23" s="176" t="s">
        <v>287</v>
      </c>
      <c r="C23" s="48" t="s">
        <v>51</v>
      </c>
      <c r="D23" s="187"/>
      <c r="E23" s="188"/>
      <c r="F23" s="189"/>
      <c r="G23" s="167"/>
    </row>
    <row r="24" spans="1:7" ht="15">
      <c r="A24" s="169"/>
      <c r="B24" s="176" t="s">
        <v>289</v>
      </c>
      <c r="C24" s="48" t="s">
        <v>52</v>
      </c>
      <c r="D24" s="190"/>
      <c r="E24" s="191"/>
      <c r="F24" s="192"/>
      <c r="G24" s="158"/>
    </row>
    <row r="25" spans="1:7" ht="15">
      <c r="A25" s="169"/>
      <c r="B25" s="176"/>
      <c r="C25" s="48"/>
      <c r="D25" s="183"/>
      <c r="E25" s="60"/>
      <c r="F25" s="193"/>
      <c r="G25" s="186"/>
    </row>
    <row r="26" spans="1:7" ht="15">
      <c r="A26" s="169" t="s">
        <v>291</v>
      </c>
      <c r="B26" s="176"/>
      <c r="C26" s="48" t="s">
        <v>53</v>
      </c>
      <c r="D26" s="187"/>
      <c r="E26" s="170"/>
      <c r="F26" s="170"/>
      <c r="G26" s="194"/>
    </row>
    <row r="27" spans="1:7" ht="15">
      <c r="A27" s="169"/>
      <c r="B27" s="176"/>
      <c r="C27" s="48"/>
      <c r="D27" s="183"/>
      <c r="E27" s="48"/>
      <c r="F27" s="39"/>
      <c r="G27" s="186"/>
    </row>
    <row r="28" spans="1:7" ht="15">
      <c r="A28" s="169" t="s">
        <v>292</v>
      </c>
      <c r="B28" s="195" t="s">
        <v>287</v>
      </c>
      <c r="C28" s="48" t="s">
        <v>273</v>
      </c>
      <c r="D28" s="187"/>
      <c r="E28" s="196"/>
      <c r="F28" s="196"/>
      <c r="G28" s="167"/>
    </row>
    <row r="29" spans="1:7" ht="15">
      <c r="A29" s="169"/>
      <c r="B29" s="176" t="s">
        <v>289</v>
      </c>
      <c r="C29" s="48" t="s">
        <v>54</v>
      </c>
      <c r="D29" s="183"/>
      <c r="E29" s="48"/>
      <c r="F29" s="48"/>
      <c r="G29" s="48"/>
    </row>
    <row r="30" spans="1:7" ht="15">
      <c r="A30" s="184"/>
      <c r="B30" s="182"/>
      <c r="C30" s="175" t="s">
        <v>55</v>
      </c>
      <c r="D30" s="175"/>
      <c r="E30" s="175" t="s">
        <v>41</v>
      </c>
      <c r="F30" s="48"/>
      <c r="G30" s="48"/>
    </row>
    <row r="31" spans="1:7" ht="15">
      <c r="A31" s="169"/>
      <c r="B31" s="176"/>
      <c r="C31" s="170"/>
      <c r="D31" s="183"/>
      <c r="E31" s="166"/>
      <c r="F31" s="197"/>
      <c r="G31" s="198"/>
    </row>
    <row r="32" spans="1:7" ht="15">
      <c r="A32" s="169"/>
      <c r="B32" s="176"/>
      <c r="C32" s="185"/>
      <c r="D32" s="183"/>
      <c r="E32" s="199"/>
      <c r="F32" s="200"/>
      <c r="G32" s="200"/>
    </row>
    <row r="33" spans="1:7" ht="15">
      <c r="A33" s="169"/>
      <c r="B33" s="176"/>
      <c r="C33" s="185"/>
      <c r="D33" s="183"/>
      <c r="E33" s="199"/>
      <c r="F33" s="201"/>
      <c r="G33" s="201"/>
    </row>
    <row r="34" spans="1:7" ht="15">
      <c r="A34" s="169"/>
      <c r="B34" s="176"/>
      <c r="C34" s="48"/>
      <c r="D34" s="183"/>
      <c r="E34" s="48"/>
      <c r="F34" s="39"/>
      <c r="G34" s="186"/>
    </row>
    <row r="35" spans="1:7" ht="15">
      <c r="A35" s="169" t="s">
        <v>293</v>
      </c>
      <c r="B35" s="176"/>
      <c r="C35" s="48" t="s">
        <v>56</v>
      </c>
      <c r="D35" s="183"/>
      <c r="E35" s="48"/>
      <c r="F35" s="39"/>
      <c r="G35" s="186"/>
    </row>
    <row r="36" spans="1:7" ht="15">
      <c r="A36" s="169"/>
      <c r="B36" s="176"/>
      <c r="C36" s="236"/>
      <c r="D36" s="236"/>
      <c r="E36" s="39" t="s">
        <v>57</v>
      </c>
      <c r="F36" s="237"/>
      <c r="G36" s="237"/>
    </row>
    <row r="37" spans="1:7" ht="15">
      <c r="A37" s="169"/>
      <c r="B37" s="176"/>
      <c r="C37" s="236"/>
      <c r="D37" s="236"/>
      <c r="E37" s="39" t="s">
        <v>57</v>
      </c>
      <c r="F37" s="237"/>
      <c r="G37" s="237"/>
    </row>
    <row r="38" spans="1:7" ht="15">
      <c r="A38" s="169"/>
      <c r="B38" s="176"/>
      <c r="C38" s="236"/>
      <c r="D38" s="236"/>
      <c r="E38" s="39" t="s">
        <v>57</v>
      </c>
      <c r="F38" s="237"/>
      <c r="G38" s="237"/>
    </row>
    <row r="39" spans="1:7" ht="15">
      <c r="A39" s="169"/>
      <c r="B39" s="176"/>
      <c r="C39" s="48"/>
      <c r="D39" s="183"/>
      <c r="E39" s="48"/>
      <c r="F39" s="48"/>
      <c r="G39" s="48"/>
    </row>
    <row r="40" spans="1:7" ht="15">
      <c r="A40" s="169" t="s">
        <v>294</v>
      </c>
      <c r="B40" s="202"/>
      <c r="C40" s="48" t="s">
        <v>295</v>
      </c>
      <c r="D40" s="183"/>
      <c r="E40" s="48"/>
      <c r="F40" s="39"/>
      <c r="G40" s="186"/>
    </row>
    <row r="41" spans="1:7" ht="15">
      <c r="A41" s="203"/>
      <c r="B41" s="202"/>
      <c r="C41" s="236"/>
      <c r="D41" s="236"/>
      <c r="E41" s="236"/>
      <c r="F41" s="236"/>
      <c r="G41" s="236"/>
    </row>
    <row r="42" spans="1:7" ht="15">
      <c r="A42" s="203"/>
      <c r="B42" s="202"/>
      <c r="C42" s="48"/>
      <c r="D42" s="183"/>
      <c r="E42" s="48"/>
      <c r="F42" s="39"/>
      <c r="G42" s="186"/>
    </row>
    <row r="43" spans="1:7" ht="15">
      <c r="A43" s="169"/>
      <c r="B43" s="176"/>
      <c r="C43" s="48" t="s">
        <v>58</v>
      </c>
      <c r="D43" s="236"/>
      <c r="E43" s="236"/>
      <c r="F43" s="196"/>
      <c r="G43" s="196"/>
    </row>
    <row r="44" spans="1:7" ht="15">
      <c r="A44" s="169"/>
      <c r="B44" s="176"/>
      <c r="C44" s="48" t="s">
        <v>59</v>
      </c>
      <c r="D44" s="236"/>
      <c r="E44" s="236"/>
      <c r="F44" s="196"/>
      <c r="G44" s="196"/>
    </row>
    <row r="45" spans="1:7" ht="15">
      <c r="A45" s="169"/>
      <c r="B45" s="176"/>
      <c r="C45" s="48" t="s">
        <v>60</v>
      </c>
      <c r="D45" s="236"/>
      <c r="E45" s="236"/>
      <c r="F45" s="196"/>
      <c r="G45" s="196"/>
    </row>
    <row r="46" spans="1:7" ht="15">
      <c r="A46" s="169"/>
      <c r="B46" s="176"/>
      <c r="C46" s="48"/>
      <c r="D46" s="183"/>
      <c r="E46" s="48"/>
      <c r="F46" s="48"/>
      <c r="G46" s="48"/>
    </row>
    <row r="47" spans="1:7" ht="15">
      <c r="A47" s="169" t="s">
        <v>296</v>
      </c>
      <c r="B47" s="176"/>
      <c r="C47" s="48" t="s">
        <v>297</v>
      </c>
      <c r="D47" s="170"/>
      <c r="E47" s="170"/>
      <c r="F47" s="196"/>
      <c r="G47" s="196"/>
    </row>
    <row r="48" spans="1:7" ht="15">
      <c r="A48" s="169"/>
      <c r="B48" s="176"/>
      <c r="C48" s="48" t="s">
        <v>298</v>
      </c>
      <c r="D48" s="170"/>
      <c r="E48" s="170"/>
      <c r="F48" s="196"/>
      <c r="G48" s="196"/>
    </row>
    <row r="49" spans="1:7" ht="15">
      <c r="A49" s="169"/>
      <c r="B49" s="176"/>
      <c r="C49" s="48" t="s">
        <v>299</v>
      </c>
      <c r="D49" s="170"/>
      <c r="E49" s="170"/>
      <c r="F49" s="196"/>
      <c r="G49" s="196"/>
    </row>
    <row r="50" spans="1:7" ht="15">
      <c r="A50" s="169"/>
      <c r="B50" s="176"/>
      <c r="C50" s="48"/>
      <c r="D50" s="183"/>
      <c r="E50" s="48"/>
      <c r="F50" s="48"/>
      <c r="G50" s="48"/>
    </row>
    <row r="51" spans="1:7" ht="15">
      <c r="A51" s="169" t="s">
        <v>300</v>
      </c>
      <c r="B51" s="176"/>
      <c r="C51" s="48" t="s">
        <v>301</v>
      </c>
      <c r="D51" s="183"/>
      <c r="E51" s="48"/>
      <c r="F51" s="48"/>
      <c r="G51" s="48"/>
    </row>
    <row r="52" spans="1:7" ht="15">
      <c r="A52" s="169"/>
      <c r="B52" s="176"/>
      <c r="C52" s="48" t="s">
        <v>302</v>
      </c>
      <c r="D52" s="170"/>
      <c r="E52" s="170"/>
      <c r="F52" s="196"/>
      <c r="G52" s="196"/>
    </row>
    <row r="53" spans="1:7" ht="15">
      <c r="A53" s="169"/>
      <c r="B53" s="176"/>
      <c r="C53" s="48" t="s">
        <v>303</v>
      </c>
      <c r="D53" s="170"/>
      <c r="E53" s="170"/>
      <c r="F53" s="196"/>
      <c r="G53" s="196"/>
    </row>
    <row r="54" spans="1:7" ht="15">
      <c r="A54" s="169"/>
      <c r="B54" s="176"/>
      <c r="C54" s="48" t="s">
        <v>304</v>
      </c>
      <c r="D54" s="170"/>
      <c r="E54" s="170"/>
      <c r="F54" s="196"/>
      <c r="G54" s="196"/>
    </row>
    <row r="55" spans="1:7" ht="15">
      <c r="A55" s="169"/>
      <c r="B55" s="176"/>
      <c r="C55" s="48"/>
      <c r="D55" s="204"/>
      <c r="E55" s="204"/>
      <c r="F55" s="48"/>
      <c r="G55" s="48"/>
    </row>
    <row r="56" spans="1:7" ht="15">
      <c r="A56" s="169" t="s">
        <v>305</v>
      </c>
      <c r="B56" s="176"/>
      <c r="C56" s="48" t="s">
        <v>306</v>
      </c>
      <c r="D56" s="170"/>
      <c r="E56" s="170"/>
      <c r="F56" s="196"/>
      <c r="G56" s="196"/>
    </row>
    <row r="57" spans="1:7" ht="15">
      <c r="A57" s="169"/>
      <c r="B57" s="176"/>
      <c r="C57" s="48" t="s">
        <v>307</v>
      </c>
      <c r="D57" s="170"/>
      <c r="E57" s="170"/>
      <c r="F57" s="196"/>
      <c r="G57" s="196"/>
    </row>
    <row r="58" spans="1:7" ht="15">
      <c r="A58" s="169"/>
      <c r="B58" s="176"/>
      <c r="C58" s="48"/>
      <c r="D58" s="170"/>
      <c r="E58" s="170"/>
      <c r="F58" s="196"/>
      <c r="G58" s="196"/>
    </row>
    <row r="59" spans="1:7" ht="15">
      <c r="A59" s="169"/>
      <c r="B59" s="176"/>
      <c r="C59" s="48"/>
      <c r="D59" s="185"/>
      <c r="E59" s="185"/>
      <c r="F59" s="205"/>
      <c r="G59" s="205"/>
    </row>
    <row r="60" spans="1:7" ht="15">
      <c r="A60" s="169"/>
      <c r="B60" s="176"/>
      <c r="C60" s="48"/>
      <c r="D60" s="204"/>
      <c r="E60" s="204"/>
      <c r="F60" s="48"/>
      <c r="G60" s="48"/>
    </row>
    <row r="61" spans="1:7" ht="15">
      <c r="A61" s="169" t="s">
        <v>308</v>
      </c>
      <c r="B61" s="176" t="s">
        <v>287</v>
      </c>
      <c r="C61" s="48" t="s">
        <v>309</v>
      </c>
      <c r="D61" s="187"/>
      <c r="E61" s="167"/>
      <c r="F61" s="206"/>
      <c r="G61" s="157"/>
    </row>
    <row r="62" spans="1:7" ht="15">
      <c r="A62" s="169"/>
      <c r="B62" s="176" t="s">
        <v>289</v>
      </c>
      <c r="C62" s="48" t="s">
        <v>310</v>
      </c>
      <c r="D62" s="187"/>
      <c r="E62" s="167"/>
      <c r="F62" s="206"/>
      <c r="G62" s="157"/>
    </row>
    <row r="63" spans="2:7" ht="15">
      <c r="B63" s="176" t="s">
        <v>311</v>
      </c>
      <c r="C63" s="48" t="s">
        <v>312</v>
      </c>
      <c r="D63" s="187"/>
      <c r="E63" s="167"/>
      <c r="F63" s="206"/>
      <c r="G63" s="157"/>
    </row>
    <row r="64" spans="3:7" ht="15">
      <c r="C64" s="207"/>
      <c r="D64" s="207"/>
      <c r="E64" s="207"/>
      <c r="F64" s="207"/>
      <c r="G64" s="207"/>
    </row>
    <row r="65" spans="3:7" ht="15">
      <c r="C65" s="207"/>
      <c r="D65" s="207"/>
      <c r="E65" s="207"/>
      <c r="F65" s="207"/>
      <c r="G65" s="207"/>
    </row>
    <row r="66" spans="3:7" ht="15">
      <c r="C66" s="207"/>
      <c r="D66" s="207"/>
      <c r="E66" s="207"/>
      <c r="F66" s="207"/>
      <c r="G66" s="207"/>
    </row>
    <row r="67" spans="3:7" ht="15">
      <c r="C67" s="207"/>
      <c r="D67" s="207"/>
      <c r="E67" s="207"/>
      <c r="F67" s="207"/>
      <c r="G67" s="207"/>
    </row>
    <row r="68" spans="3:7" ht="15">
      <c r="C68" s="207"/>
      <c r="D68" s="207"/>
      <c r="E68" s="207"/>
      <c r="F68" s="207"/>
      <c r="G68" s="207"/>
    </row>
    <row r="69" spans="3:7" ht="15">
      <c r="C69" s="207"/>
      <c r="D69" s="207"/>
      <c r="E69" s="207"/>
      <c r="F69" s="207"/>
      <c r="G69" s="207"/>
    </row>
    <row r="70" spans="3:7" ht="15">
      <c r="C70" s="207"/>
      <c r="D70" s="207"/>
      <c r="E70" s="207"/>
      <c r="F70" s="207"/>
      <c r="G70" s="207"/>
    </row>
  </sheetData>
  <sheetProtection password="CC6C" sheet="1" objects="1" scenarios="1"/>
  <mergeCells count="14">
    <mergeCell ref="D44:E44"/>
    <mergeCell ref="D45:E45"/>
    <mergeCell ref="C37:D37"/>
    <mergeCell ref="F37:G37"/>
    <mergeCell ref="C38:D38"/>
    <mergeCell ref="F38:G38"/>
    <mergeCell ref="C41:G41"/>
    <mergeCell ref="D43:E43"/>
    <mergeCell ref="F3:G3"/>
    <mergeCell ref="F4:G4"/>
    <mergeCell ref="A7:G7"/>
    <mergeCell ref="E8:F8"/>
    <mergeCell ref="C36:D36"/>
    <mergeCell ref="F36:G36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4" width="9.140625" style="2" customWidth="1"/>
    <col min="5" max="5" width="19.7109375" style="2" customWidth="1"/>
    <col min="6" max="16384" width="9.140625" style="2" customWidth="1"/>
  </cols>
  <sheetData>
    <row r="1" spans="1:8" ht="15">
      <c r="A1" s="35" t="s">
        <v>61</v>
      </c>
      <c r="B1" s="36"/>
      <c r="C1" s="36"/>
      <c r="D1" s="36"/>
      <c r="E1" s="36"/>
      <c r="F1" s="55"/>
      <c r="G1" s="55"/>
      <c r="H1" s="37" t="s">
        <v>62</v>
      </c>
    </row>
    <row r="2" spans="1:8" ht="15">
      <c r="A2" s="38"/>
      <c r="B2" s="38"/>
      <c r="C2" s="38"/>
      <c r="D2" s="38"/>
      <c r="E2" s="38"/>
      <c r="F2" s="55"/>
      <c r="G2" s="55"/>
      <c r="H2" s="55"/>
    </row>
    <row r="3" spans="1:8" ht="15">
      <c r="A3" s="39"/>
      <c r="B3" s="38"/>
      <c r="C3" s="38"/>
      <c r="D3" s="55"/>
      <c r="E3" s="55"/>
      <c r="F3" s="40" t="s">
        <v>2</v>
      </c>
      <c r="G3" s="232" t="str">
        <f>+'Statement of Activities'!B3</f>
        <v>Enter Parish Name Here</v>
      </c>
      <c r="H3" s="232"/>
    </row>
    <row r="4" spans="1:8" ht="15">
      <c r="A4" s="3" t="str">
        <f>+'Schedule C'!C4</f>
        <v>Fiscal Year Ending August 31, 2023</v>
      </c>
      <c r="B4" s="55"/>
      <c r="C4" s="40"/>
      <c r="D4" s="41"/>
      <c r="E4" s="55"/>
      <c r="F4" s="40" t="s">
        <v>3</v>
      </c>
      <c r="G4" s="232" t="str">
        <f>+'Statement of Activities'!B7</f>
        <v>Enter Parish Location Here</v>
      </c>
      <c r="H4" s="232"/>
    </row>
    <row r="5" spans="1:8" ht="15.75" thickBot="1">
      <c r="A5" s="42"/>
      <c r="B5" s="42"/>
      <c r="C5" s="56"/>
      <c r="D5" s="42"/>
      <c r="E5" s="42"/>
      <c r="F5" s="56"/>
      <c r="G5" s="56"/>
      <c r="H5" s="56"/>
    </row>
    <row r="6" spans="1:8" ht="15.75" thickTop="1">
      <c r="A6" s="57"/>
      <c r="B6" s="57"/>
      <c r="C6" s="57"/>
      <c r="D6" s="57"/>
      <c r="E6" s="57"/>
      <c r="F6" s="57"/>
      <c r="G6" s="57"/>
      <c r="H6" s="57"/>
    </row>
    <row r="7" spans="1:8" ht="15">
      <c r="A7" s="246" t="s">
        <v>63</v>
      </c>
      <c r="B7" s="246"/>
      <c r="C7" s="246"/>
      <c r="D7" s="246"/>
      <c r="E7" s="246"/>
      <c r="F7" s="246"/>
      <c r="G7" s="246"/>
      <c r="H7" s="246"/>
    </row>
    <row r="8" spans="1:8" ht="15">
      <c r="A8" s="57"/>
      <c r="B8" s="57"/>
      <c r="C8" s="57"/>
      <c r="D8" s="57"/>
      <c r="E8" s="57"/>
      <c r="F8" s="57"/>
      <c r="G8" s="57"/>
      <c r="H8" s="57"/>
    </row>
    <row r="9" spans="1:8" ht="15">
      <c r="A9" s="58" t="s">
        <v>64</v>
      </c>
      <c r="B9" s="58"/>
      <c r="C9" s="58"/>
      <c r="D9" s="58"/>
      <c r="E9" s="159"/>
      <c r="F9" s="240" t="s">
        <v>65</v>
      </c>
      <c r="G9" s="240"/>
      <c r="H9" s="57"/>
    </row>
    <row r="10" spans="1:8" ht="15">
      <c r="A10" s="58" t="s">
        <v>66</v>
      </c>
      <c r="B10" s="240" t="s">
        <v>67</v>
      </c>
      <c r="C10" s="240"/>
      <c r="D10" s="240"/>
      <c r="E10" s="159" t="s">
        <v>29</v>
      </c>
      <c r="F10" s="240" t="s">
        <v>68</v>
      </c>
      <c r="G10" s="240"/>
      <c r="H10" s="57"/>
    </row>
    <row r="11" spans="1:8" ht="15">
      <c r="A11" s="49"/>
      <c r="B11" s="50"/>
      <c r="C11" s="245"/>
      <c r="D11" s="245"/>
      <c r="E11" s="157"/>
      <c r="F11" s="245"/>
      <c r="G11" s="245"/>
      <c r="H11" s="57"/>
    </row>
    <row r="12" spans="1:8" ht="15">
      <c r="A12" s="51"/>
      <c r="B12" s="243" t="s">
        <v>69</v>
      </c>
      <c r="C12" s="243"/>
      <c r="D12" s="243"/>
      <c r="E12" s="158"/>
      <c r="F12" s="242"/>
      <c r="G12" s="242"/>
      <c r="H12" s="57"/>
    </row>
    <row r="13" spans="1:8" ht="15">
      <c r="A13" s="51"/>
      <c r="B13" s="165" t="s">
        <v>70</v>
      </c>
      <c r="C13" s="165"/>
      <c r="D13" s="165"/>
      <c r="E13" s="158"/>
      <c r="F13" s="242"/>
      <c r="G13" s="242"/>
      <c r="H13" s="57"/>
    </row>
    <row r="14" spans="1:8" ht="15">
      <c r="A14" s="51"/>
      <c r="B14" s="165" t="s">
        <v>71</v>
      </c>
      <c r="C14" s="165"/>
      <c r="D14" s="165"/>
      <c r="E14" s="158"/>
      <c r="F14" s="242"/>
      <c r="G14" s="242"/>
      <c r="H14" s="57"/>
    </row>
    <row r="15" spans="1:8" ht="15">
      <c r="A15" s="51"/>
      <c r="B15" s="165" t="s">
        <v>72</v>
      </c>
      <c r="C15" s="165"/>
      <c r="D15" s="165"/>
      <c r="E15" s="158"/>
      <c r="F15" s="242"/>
      <c r="G15" s="242"/>
      <c r="H15" s="57"/>
    </row>
    <row r="16" spans="1:8" ht="15">
      <c r="A16" s="51"/>
      <c r="B16" s="165" t="s">
        <v>73</v>
      </c>
      <c r="C16" s="165"/>
      <c r="D16" s="165"/>
      <c r="E16" s="158"/>
      <c r="F16" s="242"/>
      <c r="G16" s="242"/>
      <c r="H16" s="57"/>
    </row>
    <row r="17" spans="1:8" ht="15">
      <c r="A17" s="51"/>
      <c r="B17" s="165" t="s">
        <v>74</v>
      </c>
      <c r="C17" s="165"/>
      <c r="D17" s="165"/>
      <c r="E17" s="158"/>
      <c r="F17" s="242"/>
      <c r="G17" s="242"/>
      <c r="H17" s="57"/>
    </row>
    <row r="18" spans="1:8" ht="15">
      <c r="A18" s="51"/>
      <c r="B18" s="165" t="s">
        <v>75</v>
      </c>
      <c r="C18" s="165"/>
      <c r="D18" s="165"/>
      <c r="E18" s="158"/>
      <c r="F18" s="242"/>
      <c r="G18" s="242"/>
      <c r="H18" s="57"/>
    </row>
    <row r="19" spans="1:8" ht="15">
      <c r="A19" s="51"/>
      <c r="B19" s="165"/>
      <c r="C19" s="165"/>
      <c r="D19" s="165"/>
      <c r="E19" s="158"/>
      <c r="F19" s="242"/>
      <c r="G19" s="242"/>
      <c r="H19" s="57"/>
    </row>
    <row r="20" spans="1:8" ht="15">
      <c r="A20" s="51"/>
      <c r="B20" s="243"/>
      <c r="C20" s="243"/>
      <c r="D20" s="243"/>
      <c r="E20" s="158"/>
      <c r="F20" s="242"/>
      <c r="G20" s="242"/>
      <c r="H20" s="57"/>
    </row>
    <row r="21" spans="1:8" ht="15">
      <c r="A21" s="52"/>
      <c r="B21" s="243"/>
      <c r="C21" s="243"/>
      <c r="D21" s="243"/>
      <c r="E21" s="158"/>
      <c r="F21" s="242"/>
      <c r="G21" s="242"/>
      <c r="H21" s="57"/>
    </row>
    <row r="22" spans="1:8" ht="15.75" thickBot="1">
      <c r="A22" s="53"/>
      <c r="B22" s="239" t="s">
        <v>76</v>
      </c>
      <c r="C22" s="239"/>
      <c r="D22" s="239"/>
      <c r="E22" s="160">
        <f>+SUM(E12:E21)</f>
        <v>0</v>
      </c>
      <c r="F22" s="240"/>
      <c r="G22" s="240"/>
      <c r="H22" s="57"/>
    </row>
    <row r="23" spans="1:8" ht="15.75" thickTop="1">
      <c r="A23" s="54"/>
      <c r="B23" s="244"/>
      <c r="C23" s="244"/>
      <c r="D23" s="244"/>
      <c r="E23" s="157"/>
      <c r="F23" s="245"/>
      <c r="G23" s="245"/>
      <c r="H23" s="57"/>
    </row>
    <row r="24" spans="1:8" ht="15">
      <c r="A24" s="51"/>
      <c r="B24" s="241"/>
      <c r="C24" s="241"/>
      <c r="D24" s="241"/>
      <c r="E24" s="158"/>
      <c r="F24" s="242"/>
      <c r="G24" s="242"/>
      <c r="H24" s="57"/>
    </row>
    <row r="25" spans="1:8" ht="15">
      <c r="A25" s="51"/>
      <c r="B25" s="241"/>
      <c r="C25" s="241"/>
      <c r="D25" s="241"/>
      <c r="E25" s="158"/>
      <c r="F25" s="242"/>
      <c r="G25" s="242"/>
      <c r="H25" s="57"/>
    </row>
    <row r="26" spans="1:8" ht="15">
      <c r="A26" s="51"/>
      <c r="B26" s="241"/>
      <c r="C26" s="241"/>
      <c r="D26" s="241"/>
      <c r="E26" s="158"/>
      <c r="F26" s="242"/>
      <c r="G26" s="242"/>
      <c r="H26" s="57"/>
    </row>
    <row r="27" spans="1:8" ht="15">
      <c r="A27" s="51"/>
      <c r="B27" s="241"/>
      <c r="C27" s="241"/>
      <c r="D27" s="241"/>
      <c r="E27" s="158"/>
      <c r="F27" s="242"/>
      <c r="G27" s="242"/>
      <c r="H27" s="57"/>
    </row>
    <row r="28" spans="1:8" ht="15">
      <c r="A28" s="51"/>
      <c r="B28" s="241"/>
      <c r="C28" s="241"/>
      <c r="D28" s="241"/>
      <c r="E28" s="158"/>
      <c r="F28" s="242"/>
      <c r="G28" s="242"/>
      <c r="H28" s="57"/>
    </row>
    <row r="29" spans="1:8" ht="15">
      <c r="A29" s="51"/>
      <c r="B29" s="241"/>
      <c r="C29" s="241"/>
      <c r="D29" s="241"/>
      <c r="E29" s="158"/>
      <c r="F29" s="242"/>
      <c r="G29" s="242"/>
      <c r="H29" s="57"/>
    </row>
    <row r="30" spans="1:8" ht="15">
      <c r="A30" s="51"/>
      <c r="B30" s="241"/>
      <c r="C30" s="241"/>
      <c r="D30" s="241"/>
      <c r="E30" s="158"/>
      <c r="F30" s="242"/>
      <c r="G30" s="242"/>
      <c r="H30" s="57"/>
    </row>
    <row r="31" spans="1:8" ht="15">
      <c r="A31" s="51"/>
      <c r="B31" s="241"/>
      <c r="C31" s="241"/>
      <c r="D31" s="241"/>
      <c r="E31" s="158"/>
      <c r="F31" s="242"/>
      <c r="G31" s="242"/>
      <c r="H31" s="57"/>
    </row>
    <row r="32" spans="1:8" ht="15">
      <c r="A32" s="51"/>
      <c r="B32" s="241"/>
      <c r="C32" s="241"/>
      <c r="D32" s="241"/>
      <c r="E32" s="158"/>
      <c r="F32" s="242"/>
      <c r="G32" s="242"/>
      <c r="H32" s="57"/>
    </row>
    <row r="33" spans="1:8" ht="15">
      <c r="A33" s="51"/>
      <c r="B33" s="241"/>
      <c r="C33" s="241"/>
      <c r="D33" s="241"/>
      <c r="E33" s="158"/>
      <c r="F33" s="242"/>
      <c r="G33" s="242"/>
      <c r="H33" s="57"/>
    </row>
    <row r="34" spans="1:8" ht="15">
      <c r="A34" s="51"/>
      <c r="B34" s="241"/>
      <c r="C34" s="241"/>
      <c r="D34" s="241"/>
      <c r="E34" s="158"/>
      <c r="F34" s="242"/>
      <c r="G34" s="242"/>
      <c r="H34" s="57"/>
    </row>
    <row r="35" spans="1:8" ht="15">
      <c r="A35" s="51"/>
      <c r="B35" s="241"/>
      <c r="C35" s="241"/>
      <c r="D35" s="241"/>
      <c r="E35" s="158"/>
      <c r="F35" s="242"/>
      <c r="G35" s="242"/>
      <c r="H35" s="57"/>
    </row>
    <row r="36" spans="1:8" ht="15">
      <c r="A36" s="51"/>
      <c r="B36" s="241"/>
      <c r="C36" s="241"/>
      <c r="D36" s="241"/>
      <c r="E36" s="158"/>
      <c r="F36" s="242"/>
      <c r="G36" s="242"/>
      <c r="H36" s="57"/>
    </row>
    <row r="37" spans="1:8" ht="15">
      <c r="A37" s="51"/>
      <c r="B37" s="241"/>
      <c r="C37" s="241"/>
      <c r="D37" s="241"/>
      <c r="E37" s="158"/>
      <c r="F37" s="242"/>
      <c r="G37" s="242"/>
      <c r="H37" s="57"/>
    </row>
    <row r="38" spans="1:8" ht="15">
      <c r="A38" s="51"/>
      <c r="B38" s="241"/>
      <c r="C38" s="241"/>
      <c r="D38" s="241"/>
      <c r="E38" s="158"/>
      <c r="F38" s="242"/>
      <c r="G38" s="242"/>
      <c r="H38" s="57"/>
    </row>
    <row r="39" spans="1:8" ht="15">
      <c r="A39" s="51"/>
      <c r="B39" s="241"/>
      <c r="C39" s="241"/>
      <c r="D39" s="241"/>
      <c r="E39" s="158"/>
      <c r="F39" s="242"/>
      <c r="G39" s="242"/>
      <c r="H39" s="57"/>
    </row>
    <row r="40" spans="1:8" ht="15">
      <c r="A40" s="51"/>
      <c r="B40" s="241"/>
      <c r="C40" s="241"/>
      <c r="D40" s="241"/>
      <c r="E40" s="158"/>
      <c r="F40" s="242"/>
      <c r="G40" s="242"/>
      <c r="H40" s="57"/>
    </row>
    <row r="41" spans="1:8" ht="15">
      <c r="A41" s="51"/>
      <c r="B41" s="241"/>
      <c r="C41" s="241"/>
      <c r="D41" s="241"/>
      <c r="E41" s="158"/>
      <c r="F41" s="242"/>
      <c r="G41" s="242"/>
      <c r="H41" s="57"/>
    </row>
    <row r="42" spans="1:8" ht="15">
      <c r="A42" s="51"/>
      <c r="B42" s="241"/>
      <c r="C42" s="241"/>
      <c r="D42" s="241"/>
      <c r="E42" s="158"/>
      <c r="F42" s="242"/>
      <c r="G42" s="242"/>
      <c r="H42" s="57"/>
    </row>
    <row r="43" spans="1:8" ht="15">
      <c r="A43" s="51"/>
      <c r="B43" s="241"/>
      <c r="C43" s="241"/>
      <c r="D43" s="241"/>
      <c r="E43" s="158"/>
      <c r="F43" s="242"/>
      <c r="G43" s="242"/>
      <c r="H43" s="57"/>
    </row>
    <row r="44" spans="1:8" ht="15">
      <c r="A44" s="51"/>
      <c r="B44" s="241"/>
      <c r="C44" s="241"/>
      <c r="D44" s="241"/>
      <c r="E44" s="158"/>
      <c r="F44" s="242"/>
      <c r="G44" s="242"/>
      <c r="H44" s="57"/>
    </row>
    <row r="45" spans="1:8" ht="15">
      <c r="A45" s="51"/>
      <c r="B45" s="241"/>
      <c r="C45" s="241"/>
      <c r="D45" s="241"/>
      <c r="E45" s="158"/>
      <c r="F45" s="242"/>
      <c r="G45" s="242"/>
      <c r="H45" s="57"/>
    </row>
    <row r="46" spans="1:8" ht="15">
      <c r="A46" s="51"/>
      <c r="B46" s="241"/>
      <c r="C46" s="241"/>
      <c r="D46" s="241"/>
      <c r="E46" s="158"/>
      <c r="F46" s="242"/>
      <c r="G46" s="242"/>
      <c r="H46" s="57"/>
    </row>
    <row r="47" spans="1:8" ht="15">
      <c r="A47" s="51"/>
      <c r="B47" s="241"/>
      <c r="C47" s="241"/>
      <c r="D47" s="241"/>
      <c r="E47" s="158"/>
      <c r="F47" s="242"/>
      <c r="G47" s="242"/>
      <c r="H47" s="57"/>
    </row>
    <row r="48" spans="1:8" ht="15.75" thickBot="1">
      <c r="A48" s="238" t="s">
        <v>77</v>
      </c>
      <c r="B48" s="238"/>
      <c r="C48" s="238"/>
      <c r="D48" s="238"/>
      <c r="E48" s="161">
        <f>+SUM(E24:E47)</f>
        <v>0</v>
      </c>
      <c r="F48" s="57"/>
      <c r="G48" s="57"/>
      <c r="H48" s="57"/>
    </row>
    <row r="49" spans="1:8" ht="16.5" thickBot="1" thickTop="1">
      <c r="A49" s="53"/>
      <c r="B49" s="239" t="s">
        <v>78</v>
      </c>
      <c r="C49" s="239"/>
      <c r="D49" s="239"/>
      <c r="E49" s="160">
        <f>+E48+E22</f>
        <v>0</v>
      </c>
      <c r="F49" s="240"/>
      <c r="G49" s="240"/>
      <c r="H49" s="57"/>
    </row>
    <row r="50" spans="1:8" ht="15.75" thickTop="1">
      <c r="A50" s="59"/>
      <c r="B50" s="59"/>
      <c r="C50" s="57"/>
      <c r="D50" s="57"/>
      <c r="E50" s="60"/>
      <c r="F50" s="57"/>
      <c r="G50" s="57"/>
      <c r="H50" s="57"/>
    </row>
    <row r="51" spans="1:8" ht="15">
      <c r="A51" s="59"/>
      <c r="B51" s="59"/>
      <c r="C51" s="57"/>
      <c r="D51" s="57"/>
      <c r="E51" s="60"/>
      <c r="F51" s="57"/>
      <c r="G51" s="57"/>
      <c r="H51" s="57"/>
    </row>
  </sheetData>
  <sheetProtection password="CC6C" sheet="1" objects="1" scenarios="1"/>
  <mergeCells count="76">
    <mergeCell ref="F10:G10"/>
    <mergeCell ref="F11:G11"/>
    <mergeCell ref="F12:G12"/>
    <mergeCell ref="F15:G15"/>
    <mergeCell ref="F16:G16"/>
    <mergeCell ref="F14:G14"/>
    <mergeCell ref="B12:D12"/>
    <mergeCell ref="C11:D11"/>
    <mergeCell ref="G3:H3"/>
    <mergeCell ref="G4:H4"/>
    <mergeCell ref="A7:H7"/>
    <mergeCell ref="F9:G9"/>
    <mergeCell ref="B10:D10"/>
    <mergeCell ref="B20:D20"/>
    <mergeCell ref="F13:G13"/>
    <mergeCell ref="B23:D23"/>
    <mergeCell ref="F23:G23"/>
    <mergeCell ref="B21:D21"/>
    <mergeCell ref="F21:G21"/>
    <mergeCell ref="F19:G19"/>
    <mergeCell ref="F20:G20"/>
    <mergeCell ref="F17:G17"/>
    <mergeCell ref="F18:G18"/>
    <mergeCell ref="B24:D24"/>
    <mergeCell ref="F24:G24"/>
    <mergeCell ref="B22:D22"/>
    <mergeCell ref="F22:G22"/>
    <mergeCell ref="B27:D27"/>
    <mergeCell ref="F27:G27"/>
    <mergeCell ref="B28:D28"/>
    <mergeCell ref="F28:G28"/>
    <mergeCell ref="B25:D25"/>
    <mergeCell ref="F25:G25"/>
    <mergeCell ref="B26:D26"/>
    <mergeCell ref="F26:G26"/>
    <mergeCell ref="B31:D31"/>
    <mergeCell ref="F31:G31"/>
    <mergeCell ref="B32:D32"/>
    <mergeCell ref="F32:G32"/>
    <mergeCell ref="B29:D29"/>
    <mergeCell ref="F29:G29"/>
    <mergeCell ref="B30:D30"/>
    <mergeCell ref="F30:G30"/>
    <mergeCell ref="B35:D35"/>
    <mergeCell ref="F35:G35"/>
    <mergeCell ref="B36:D36"/>
    <mergeCell ref="F36:G36"/>
    <mergeCell ref="B33:D33"/>
    <mergeCell ref="F33:G33"/>
    <mergeCell ref="B34:D34"/>
    <mergeCell ref="F34:G34"/>
    <mergeCell ref="B39:D39"/>
    <mergeCell ref="F39:G39"/>
    <mergeCell ref="B40:D40"/>
    <mergeCell ref="F40:G40"/>
    <mergeCell ref="B37:D37"/>
    <mergeCell ref="F37:G37"/>
    <mergeCell ref="B38:D38"/>
    <mergeCell ref="F38:G38"/>
    <mergeCell ref="F46:G46"/>
    <mergeCell ref="B47:D47"/>
    <mergeCell ref="F47:G47"/>
    <mergeCell ref="B41:D41"/>
    <mergeCell ref="F41:G41"/>
    <mergeCell ref="B42:D42"/>
    <mergeCell ref="F42:G42"/>
    <mergeCell ref="A48:D48"/>
    <mergeCell ref="B49:D49"/>
    <mergeCell ref="F49:G49"/>
    <mergeCell ref="B43:D43"/>
    <mergeCell ref="F43:G43"/>
    <mergeCell ref="B44:D44"/>
    <mergeCell ref="F44:G44"/>
    <mergeCell ref="B45:D45"/>
    <mergeCell ref="F45:G45"/>
    <mergeCell ref="B46:D46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mmacdougall</dc:creator>
  <cp:keywords/>
  <dc:description/>
  <cp:lastModifiedBy>Joe DiSibio</cp:lastModifiedBy>
  <cp:lastPrinted>2019-08-08T13:31:40Z</cp:lastPrinted>
  <dcterms:created xsi:type="dcterms:W3CDTF">2010-09-15T13:13:36Z</dcterms:created>
  <dcterms:modified xsi:type="dcterms:W3CDTF">2023-08-30T13:14:27Z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